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pars.Germanis\Downloads\"/>
    </mc:Choice>
  </mc:AlternateContent>
  <bookViews>
    <workbookView xWindow="0" yWindow="0" windowWidth="19200" windowHeight="6950" tabRatio="500" activeTab="1"/>
  </bookViews>
  <sheets>
    <sheet name="Top15 SIA" sheetId="1" r:id="rId1"/>
    <sheet name="Top15 pa veidiem" sheetId="2" r:id="rId2"/>
  </sheets>
  <calcPr calcId="162913" iterate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7" i="1" l="1"/>
  <c r="N19" i="1"/>
  <c r="N13" i="1"/>
  <c r="N7" i="1"/>
  <c r="N3" i="1"/>
</calcChain>
</file>

<file path=xl/sharedStrings.xml><?xml version="1.0" encoding="utf-8"?>
<sst xmlns="http://schemas.openxmlformats.org/spreadsheetml/2006/main" count="380" uniqueCount="186">
  <si>
    <t>Ražotājs</t>
  </si>
  <si>
    <t>Izmantotais energoresurss</t>
  </si>
  <si>
    <t>Uzstādītā jauda, MW</t>
  </si>
  <si>
    <t>MK not.</t>
  </si>
  <si>
    <t>Ekspluatācijas sākuma datums</t>
  </si>
  <si>
    <t>OI sākuma datums</t>
  </si>
  <si>
    <t>Stacijas adrese</t>
  </si>
  <si>
    <t>2016.gads</t>
  </si>
  <si>
    <t>OI ietvaros iepirktais apjoms, kWh</t>
  </si>
  <si>
    <t>Izmaksājamā summa pirms SEN ieturēšanas, EUR</t>
  </si>
  <si>
    <t>Vidējais iepirkuma tarifs, EUR/kWh</t>
  </si>
  <si>
    <t>Atbalsts virs tirgus cenas pirms SEN ieturēšanas, EUR</t>
  </si>
  <si>
    <t>SEN, EUR</t>
  </si>
  <si>
    <t>Atbalsts virs tirgus cenas pēc SEN ieturēšanas, EUR</t>
  </si>
  <si>
    <t>AS "Latvenergo"</t>
  </si>
  <si>
    <t>Kopā:</t>
  </si>
  <si>
    <t>Latvenergo, AS TEC-1</t>
  </si>
  <si>
    <t>Dabasgāze</t>
  </si>
  <si>
    <t>221.not.</t>
  </si>
  <si>
    <t>Rīga, Viskaļu  16</t>
  </si>
  <si>
    <t>Garantētā maksa par elektrostacijā uzstādīto elektrisko jaudu</t>
  </si>
  <si>
    <t>Latvenergo, AS TEC-2</t>
  </si>
  <si>
    <t>29.12.2008/24.09.2013</t>
  </si>
  <si>
    <t>Salaspils novads, Granītu 31</t>
  </si>
  <si>
    <t>Latvenergo, AS Aiviekstes HES</t>
  </si>
  <si>
    <t>Ūdens</t>
  </si>
  <si>
    <t>262.not.</t>
  </si>
  <si>
    <t>Aiviekstē, Kalsnavas pag., Madonas nov.</t>
  </si>
  <si>
    <t>AS "Rīgas siltums"</t>
  </si>
  <si>
    <t>RĪGAS SILTUMS, AS,</t>
  </si>
  <si>
    <t>Rīga, SC "Imanta" Kurzemes prospekts 17</t>
  </si>
  <si>
    <t>RĪGAS SILTUMS, AS</t>
  </si>
  <si>
    <t>Šķelda</t>
  </si>
  <si>
    <t>Rīga, Tīraines iela 5a</t>
  </si>
  <si>
    <t>Rīga, Keramikas iela 2a</t>
  </si>
  <si>
    <t>Rīga, Katlu māja,Viestura prospekts 20b</t>
  </si>
  <si>
    <t>Rīga, "Daugavgrīva", Lēpju iela 4</t>
  </si>
  <si>
    <t>SIA "Fortum Latvia"</t>
  </si>
  <si>
    <t>Fortum Latvia, SIA</t>
  </si>
  <si>
    <t>Jelgava, Rūpniecības iela 73A</t>
  </si>
  <si>
    <t>Jelgava, Ganību iela 71A</t>
  </si>
  <si>
    <t>Winergy, SIA</t>
  </si>
  <si>
    <t>Vējš</t>
  </si>
  <si>
    <t>Venstpils novads, Tārgales pagasts</t>
  </si>
  <si>
    <t>GRAANUL INVEST ENERGY, SIA</t>
  </si>
  <si>
    <t>Smiltenes novads, Launkalnes pagasts, "Ezeriņi"</t>
  </si>
  <si>
    <t>Agro Iecava, SIA</t>
  </si>
  <si>
    <t>Iecacas novads, "Latvall-Jaunlūči"</t>
  </si>
  <si>
    <t>SIA "Liepājas enerģija"</t>
  </si>
  <si>
    <t>LIEPĀJAS ENERĢIJA, SIA</t>
  </si>
  <si>
    <t>Liepāja, Tukuma iela 2a</t>
  </si>
  <si>
    <t>Liepāja, Kaiju iela 33</t>
  </si>
  <si>
    <t>AD Biogāzes stacija, SIA</t>
  </si>
  <si>
    <t>Biogāze</t>
  </si>
  <si>
    <t>Daugavpils novads, Skrudalienas pagasts, el.stacija "Skaista"</t>
  </si>
  <si>
    <t>Graanul Pellets Energy, SIA</t>
  </si>
  <si>
    <t>Inčukalna novads, Inčukalns, Plānupes iela 34A</t>
  </si>
  <si>
    <t>JUGLAS JAUDA, SIA</t>
  </si>
  <si>
    <t>Rīga, Mārkalnes iela 1A</t>
  </si>
  <si>
    <t>Incukalns Energy, SIA</t>
  </si>
  <si>
    <t>Inčukalna novads, Inčukalna pagasts, "Tiltiņi"</t>
  </si>
  <si>
    <t>BIO ZIEDI, SIA</t>
  </si>
  <si>
    <t>Dobeles novads, Dobeles pagasts, "Kalna Oši"</t>
  </si>
  <si>
    <t>RĒZEKNES SILTUMTĪKLI, SIA</t>
  </si>
  <si>
    <t>Rēzekne, Atbrīvošanas aleja 155a</t>
  </si>
  <si>
    <t>Rēzekne, M.Rancāna iela 5</t>
  </si>
  <si>
    <t>CONATUS BIOenergy, SIA</t>
  </si>
  <si>
    <t>Ērgļu novads, Sausnējas pagasts,"Graudiņi"</t>
  </si>
  <si>
    <t xml:space="preserve">Energy Resources CHP RSEZ SIA (ex. Atmosclear CHP) </t>
  </si>
  <si>
    <t>Atbrīvošanas aleja 169A, Rēzekne</t>
  </si>
  <si>
    <t>Dabasgāzes elektrostacijas</t>
  </si>
  <si>
    <t>RĪGAS SILTUMS, AS, "Imanta"</t>
  </si>
  <si>
    <t>Fortum Jelgava, SIA</t>
  </si>
  <si>
    <t>BK ENERĢIJA, SIA</t>
  </si>
  <si>
    <t>Daugavpils, Mendeļejeva iela 13a</t>
  </si>
  <si>
    <t>Energy &amp; Communication, SIA</t>
  </si>
  <si>
    <t>Uni-enerkom, SIA</t>
  </si>
  <si>
    <t>Rīga, Bauskas iela 180</t>
  </si>
  <si>
    <t>OLENERGO, SIA</t>
  </si>
  <si>
    <t>Olaine, Jelgavas iela 4</t>
  </si>
  <si>
    <t>WINDAU, SIA</t>
  </si>
  <si>
    <t>Bauska, Dārza iela 11/1</t>
  </si>
  <si>
    <t>LATNEFTEGAZ, SIA</t>
  </si>
  <si>
    <t>Daugavpils, Silikātu iela 8A</t>
  </si>
  <si>
    <t>VALMIERAS ENERĢIJA, AS</t>
  </si>
  <si>
    <t>01.04.2007*</t>
  </si>
  <si>
    <t>Valmiera, Rīgas iela 25,</t>
  </si>
  <si>
    <t>ELEKTRO BIZNESS, SIA</t>
  </si>
  <si>
    <t>Ogre, Upes prospekts 19</t>
  </si>
  <si>
    <t>SAL-ENERGO SIA</t>
  </si>
  <si>
    <t>Salaspils, Miera ielā 31a</t>
  </si>
  <si>
    <t>Daugavpils siltumtīkli, PAS</t>
  </si>
  <si>
    <t>Daugavpils, 18.novembra iela 2, SC1</t>
  </si>
  <si>
    <t>Valmiera, Dzelzceļa iela 7</t>
  </si>
  <si>
    <t>*01.07.2017 beidzies atbalsta periods</t>
  </si>
  <si>
    <t>Biogāzes elektrostacijas</t>
  </si>
  <si>
    <t>RIGENS, SIA</t>
  </si>
  <si>
    <t>Rīga, Dzintara iela 60</t>
  </si>
  <si>
    <t>Agro Lestene, SIA</t>
  </si>
  <si>
    <t>Tukuma novads, Lestenes pagasts, "Saulīšu ferma"</t>
  </si>
  <si>
    <t>Piejūra Energy, SIA</t>
  </si>
  <si>
    <t>Nīcas novads, Nīcas pagasts, "Līvi"</t>
  </si>
  <si>
    <t>RZS ENERGO, SIA</t>
  </si>
  <si>
    <t>Jelgavas novads, Sesavas pagasts, Eleja, "Lāses"</t>
  </si>
  <si>
    <t>Grow Energy, SIA</t>
  </si>
  <si>
    <t>Limbažu novads, Limbažu pagasts, "Gravas"</t>
  </si>
  <si>
    <t>Getliņi EKO, BO SIA</t>
  </si>
  <si>
    <t>Stopiņu novads, Rumbula, "Getliņi"</t>
  </si>
  <si>
    <t>PRIEKULES BIOENERĢIJA, SIA</t>
  </si>
  <si>
    <t>Priekules novads, Priekule, "Nodegu skola"</t>
  </si>
  <si>
    <t>Zaļās zemes enerģija SIA</t>
  </si>
  <si>
    <t>Skrīveru novads, Veibēni 1</t>
  </si>
  <si>
    <t>GAS STREAM, SIA</t>
  </si>
  <si>
    <t>Vaiņodes novads, Vaiņodes pagasts, "Ērglīši"</t>
  </si>
  <si>
    <t>BIO FUTURE, SIA</t>
  </si>
  <si>
    <t>Vaiņodes novads, Vaiņodes pagasts, "Pūcītes"</t>
  </si>
  <si>
    <t>Viļānu selekcijas un izmēģinajumu stacija, AS</t>
  </si>
  <si>
    <t>Viļāņu novads, Viļānu pagasts, "Piziči"</t>
  </si>
  <si>
    <t>Biomasas elektrostacijas</t>
  </si>
  <si>
    <t>FORTUM JELGAVA, SIA</t>
  </si>
  <si>
    <t>Enefit power &amp; Heat Valka, SIA</t>
  </si>
  <si>
    <t>Valka, Rūjienas iela 5</t>
  </si>
  <si>
    <t>BETULA PREMIUM, SIA</t>
  </si>
  <si>
    <t>Madonas novads, Bērzaunes pagasts, Sauleskalns, Kārļa iela 1a</t>
  </si>
  <si>
    <t>SALDUS ENERĢIJA, SIA</t>
  </si>
  <si>
    <t>Saldus, Kuldīgas iela 88A</t>
  </si>
  <si>
    <t>OŠUKALNS, SIA</t>
  </si>
  <si>
    <t>Jēkabpils, Tvaika iela 7</t>
  </si>
  <si>
    <t>BROCĒNU ENERĢIJA, SIA</t>
  </si>
  <si>
    <t>Brocēni, Skolas iela 21 A</t>
  </si>
  <si>
    <t>PREIĻU SILTUMS (SECES KOKS)  SIA</t>
  </si>
  <si>
    <t>Preiļi, Kārsavas iela 18</t>
  </si>
  <si>
    <t>LATSAULE, SIA</t>
  </si>
  <si>
    <t>Jēkabpils, Madonas iela 6D</t>
  </si>
  <si>
    <t>BIOENINVEST, SIA</t>
  </si>
  <si>
    <t>Gulbene, Miera iela 17</t>
  </si>
  <si>
    <t>SM ENERGO, SIA</t>
  </si>
  <si>
    <t>Smiltene, Rīgas iela 16A</t>
  </si>
  <si>
    <t>Mazās HES</t>
  </si>
  <si>
    <t>SPRIDZĒNU HES, SIA Spridzēnu HES</t>
  </si>
  <si>
    <t>Pļaviņu novads, Aiviekstes pagasts, uz Aiviekstes upes</t>
  </si>
  <si>
    <t>Vēžu krāces, SIA</t>
  </si>
  <si>
    <t>Pļaviņu novads, Aiviekstes pagasts, Krievciems, Vēžu HES</t>
  </si>
  <si>
    <t>OGRES HES, SIA Ogres HES</t>
  </si>
  <si>
    <t>Ogre, Brīvības iela 124/126, uz Ogres upes</t>
  </si>
  <si>
    <t>CIRĪŠU HES, SIA Cirīšu HES</t>
  </si>
  <si>
    <t>Aglonas novads, Aglonas pagasts, "Lopotas", uz Tartaka upes</t>
  </si>
  <si>
    <t>MEŽROZĪTE HES, SIA Straumes HES</t>
  </si>
  <si>
    <t>Līvānu novads,  uz Dubnas upes</t>
  </si>
  <si>
    <t>PILSKALNA HES, SIA Pilskalna HES</t>
  </si>
  <si>
    <t>Gulbenes novads,  Lejasciema pagasts, uz Gaujas upes</t>
  </si>
  <si>
    <t>GREV, SIA Grīvnieku HES</t>
  </si>
  <si>
    <t>Aizkraukes novads,  Mazzalves pagasts, "Grīvnieki", uz Dienvidsusējas upes</t>
  </si>
  <si>
    <t>Vecogre, SIA Emmas dzirnavu HES</t>
  </si>
  <si>
    <t>Ērgļu novads, Sausnējas pagasts uz Ogres upes</t>
  </si>
  <si>
    <t>EGLĪTIS UN BIEDRI, SIA Ērgļu HES</t>
  </si>
  <si>
    <t>Ērgļu novads,  Ērgļi, Rīgas iela 14, uz Ogres upes</t>
  </si>
  <si>
    <t>Patina SIA, Karvas HES</t>
  </si>
  <si>
    <t xml:space="preserve">Alūksnes novads, Alsviķu pagasts, </t>
  </si>
  <si>
    <t>AMATAS HES, SIA Karļu aizspr.HES</t>
  </si>
  <si>
    <t>Amatas novads, Drabešu pagasts, "Kārļi", uz Amatas upes</t>
  </si>
  <si>
    <t>PILSKALNA HES, SIA Rankas HES</t>
  </si>
  <si>
    <t>Gulbenes novads, Rankas pagasts, uz Gaujas upes</t>
  </si>
  <si>
    <t>GALGAUSKAS DZIRNAVU HES, SIA Galgauskas dz. HES</t>
  </si>
  <si>
    <t>Gulbenes novads, Galgauskas pagasts uz Tirzas upes</t>
  </si>
  <si>
    <t>Mazā Jugla Hidro, SIA Dobelnieku HES</t>
  </si>
  <si>
    <t>Ikšķiles novads, Tīnūžu pagasts, uz  Mazās Juglas upes</t>
  </si>
  <si>
    <t>Vēja elektrostacijas</t>
  </si>
  <si>
    <t xml:space="preserve">BK ENERĢIJA, SIA </t>
  </si>
  <si>
    <t>Liepāja, Jātnieku iela 25</t>
  </si>
  <si>
    <t>LENKAS ENERGO, SIA, Lenkas VES- 1</t>
  </si>
  <si>
    <t>Pāvilostas novads, Vērgales pagasts</t>
  </si>
  <si>
    <t>VĒJA PARKS 19, SIA</t>
  </si>
  <si>
    <t>Grobiņas novads, Grobiņas pagasts, Āres</t>
  </si>
  <si>
    <t>VĒJA PARKS 18, SIA</t>
  </si>
  <si>
    <t>VĒJA PARKS 12, SIA</t>
  </si>
  <si>
    <t>VĒJA PARKS 17, SIA</t>
  </si>
  <si>
    <t>VĒJA PARKS 11, SIA</t>
  </si>
  <si>
    <t>VĒJA PARKS 20, SIA</t>
  </si>
  <si>
    <t>VĒJA PARKS 14, SIA</t>
  </si>
  <si>
    <t>VĒJA PARKS 16, SIA</t>
  </si>
  <si>
    <t>VĒJA PARKS 10, SIA</t>
  </si>
  <si>
    <t>VĒJA PARKS 15, SIA</t>
  </si>
  <si>
    <t>VĒJA PARKS 13, SIA</t>
  </si>
  <si>
    <t>Vides enerģija, SIA</t>
  </si>
  <si>
    <t>”Ūdri”, “Namiķi”, Medzes pagasts, Grobiņas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</si>
</sst>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0.00000"/>
  </numFmts>
  <fonts count="8" x14ac:knownFonts="1"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"/>
    </font>
    <font>
      <sz val="11"/>
      <name val="Calibri"/>
      <family val="2"/>
      <charset val="186"/>
    </font>
    <font>
      <b/>
      <sz val="16"/>
      <color rgb="FF000000"/>
      <name val="Calibri"/>
      <family val="2"/>
      <charset val="186"/>
    </font>
    <font>
      <sz val="11"/>
      <name val="Calibri"/>
      <family val="2"/>
      <charset val="1"/>
    </font>
    <font>
      <b/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right" vertical="top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/>
    <xf numFmtId="0" fontId="3" fillId="0" borderId="2" xfId="1" applyFont="1" applyBorder="1" applyAlignment="1">
      <alignment horizontal="left" vertical="center"/>
    </xf>
    <xf numFmtId="0" fontId="3" fillId="0" borderId="2" xfId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4" fontId="3" fillId="0" borderId="2" xfId="1" applyNumberForma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" fontId="3" fillId="0" borderId="2" xfId="1" applyNumberFormat="1" applyBorder="1" applyAlignment="1">
      <alignment horizontal="center" vertical="center"/>
    </xf>
    <xf numFmtId="165" fontId="3" fillId="0" borderId="2" xfId="1" applyNumberFormat="1" applyBorder="1" applyAlignment="1">
      <alignment horizontal="center" vertical="center"/>
    </xf>
    <xf numFmtId="0" fontId="0" fillId="0" borderId="2" xfId="0" applyBorder="1" applyAlignment="1">
      <alignment horizontal="right" vertical="top"/>
    </xf>
    <xf numFmtId="0" fontId="0" fillId="0" borderId="2" xfId="0" applyBorder="1"/>
    <xf numFmtId="4" fontId="0" fillId="0" borderId="2" xfId="0" applyNumberFormat="1" applyBorder="1"/>
    <xf numFmtId="0" fontId="0" fillId="0" borderId="2" xfId="0" applyFont="1" applyBorder="1"/>
    <xf numFmtId="0" fontId="1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0" fillId="0" borderId="2" xfId="1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2" xfId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5" zoomScale="80" zoomScaleNormal="80" workbookViewId="0">
      <selection activeCell="N3" sqref="N3"/>
    </sheetView>
  </sheetViews>
  <sheetFormatPr defaultRowHeight="14.5" x14ac:dyDescent="0.35"/>
  <cols>
    <col min="1" max="1" width="8.6328125" customWidth="1"/>
    <col min="2" max="2" width="59.08984375" customWidth="1"/>
    <col min="3" max="3" width="26.08984375" customWidth="1"/>
    <col min="4" max="5" width="12.08984375" customWidth="1"/>
    <col min="6" max="6" width="20.453125" customWidth="1"/>
    <col min="7" max="7" width="15" customWidth="1"/>
    <col min="8" max="8" width="55" customWidth="1"/>
    <col min="9" max="11" width="20.26953125" customWidth="1"/>
    <col min="12" max="14" width="16.08984375" customWidth="1"/>
    <col min="15" max="1025" width="8.6328125" customWidth="1"/>
  </cols>
  <sheetData>
    <row r="1" spans="1:14" ht="16.5" customHeight="1" x14ac:dyDescent="0.35">
      <c r="B1" s="10" t="s">
        <v>0</v>
      </c>
      <c r="C1" s="9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7" t="s">
        <v>7</v>
      </c>
      <c r="J1" s="7"/>
      <c r="K1" s="7"/>
      <c r="L1" s="7"/>
      <c r="M1" s="11"/>
      <c r="N1" s="11"/>
    </row>
    <row r="2" spans="1:14" ht="120.75" customHeight="1" x14ac:dyDescent="0.35">
      <c r="B2" s="10"/>
      <c r="C2" s="9"/>
      <c r="D2" s="8"/>
      <c r="E2" s="8"/>
      <c r="F2" s="8"/>
      <c r="G2" s="8"/>
      <c r="H2" s="8"/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</row>
    <row r="3" spans="1:14" x14ac:dyDescent="0.35">
      <c r="A3" s="6">
        <v>1</v>
      </c>
      <c r="B3" s="5" t="s">
        <v>14</v>
      </c>
      <c r="C3" s="5"/>
      <c r="D3" s="5"/>
      <c r="E3" s="5"/>
      <c r="F3" s="5"/>
      <c r="G3" s="5"/>
      <c r="H3" s="5"/>
      <c r="I3" s="5"/>
      <c r="J3" s="5"/>
      <c r="K3" s="5"/>
      <c r="L3" s="5"/>
      <c r="M3" s="13" t="s">
        <v>15</v>
      </c>
      <c r="N3" s="14">
        <f>SUM(N4:N6)</f>
        <v>83089321.027887776</v>
      </c>
    </row>
    <row r="4" spans="1:14" x14ac:dyDescent="0.35">
      <c r="A4" s="6"/>
      <c r="B4" s="15" t="s">
        <v>16</v>
      </c>
      <c r="C4" s="15" t="s">
        <v>17</v>
      </c>
      <c r="D4" s="16">
        <v>144</v>
      </c>
      <c r="E4" s="17" t="s">
        <v>18</v>
      </c>
      <c r="F4" s="18">
        <v>38656</v>
      </c>
      <c r="G4" s="19">
        <v>39230</v>
      </c>
      <c r="H4" s="15" t="s">
        <v>19</v>
      </c>
      <c r="I4" s="4" t="s">
        <v>20</v>
      </c>
      <c r="J4" s="4"/>
      <c r="K4" s="4"/>
      <c r="L4" s="20">
        <v>13311990.83</v>
      </c>
      <c r="M4" s="20">
        <v>1996798.6214999999</v>
      </c>
      <c r="N4" s="20">
        <v>11315192.2085</v>
      </c>
    </row>
    <row r="5" spans="1:14" x14ac:dyDescent="0.35">
      <c r="A5" s="6"/>
      <c r="B5" s="15" t="s">
        <v>21</v>
      </c>
      <c r="C5" s="15" t="s">
        <v>17</v>
      </c>
      <c r="D5" s="16">
        <v>832.3</v>
      </c>
      <c r="E5" s="17" t="s">
        <v>18</v>
      </c>
      <c r="F5" s="21" t="s">
        <v>22</v>
      </c>
      <c r="G5" s="19">
        <v>41541</v>
      </c>
      <c r="H5" s="15" t="s">
        <v>23</v>
      </c>
      <c r="I5" s="4" t="s">
        <v>20</v>
      </c>
      <c r="J5" s="4"/>
      <c r="K5" s="4"/>
      <c r="L5" s="20">
        <v>83987731.939999998</v>
      </c>
      <c r="M5" s="20">
        <v>12598159.799000001</v>
      </c>
      <c r="N5" s="20">
        <v>71389572.141000003</v>
      </c>
    </row>
    <row r="6" spans="1:14" x14ac:dyDescent="0.35">
      <c r="A6" s="6"/>
      <c r="B6" s="22" t="s">
        <v>24</v>
      </c>
      <c r="C6" s="22" t="s">
        <v>25</v>
      </c>
      <c r="D6" s="23">
        <v>0.8</v>
      </c>
      <c r="E6" s="23" t="s">
        <v>26</v>
      </c>
      <c r="F6" s="19">
        <v>38336</v>
      </c>
      <c r="G6" s="19">
        <v>39814</v>
      </c>
      <c r="H6" s="24" t="s">
        <v>27</v>
      </c>
      <c r="I6" s="25">
        <v>3250000.0024000001</v>
      </c>
      <c r="J6" s="20">
        <v>553962.50040907902</v>
      </c>
      <c r="K6" s="26">
        <v>0.17044999999999999</v>
      </c>
      <c r="L6" s="20">
        <v>439952.92838777602</v>
      </c>
      <c r="M6" s="20">
        <v>55396.25</v>
      </c>
      <c r="N6" s="20">
        <v>384556.67838777602</v>
      </c>
    </row>
    <row r="7" spans="1:14" x14ac:dyDescent="0.35">
      <c r="A7" s="3">
        <v>2</v>
      </c>
      <c r="B7" s="5" t="s">
        <v>28</v>
      </c>
      <c r="C7" s="5"/>
      <c r="D7" s="5"/>
      <c r="E7" s="5"/>
      <c r="F7" s="5"/>
      <c r="G7" s="5"/>
      <c r="H7" s="5"/>
      <c r="I7" s="5"/>
      <c r="J7" s="5"/>
      <c r="K7" s="5"/>
      <c r="L7" s="5"/>
      <c r="M7" s="13" t="s">
        <v>15</v>
      </c>
      <c r="N7" s="14">
        <f>SUM(N8:N12)</f>
        <v>7174112.9536689436</v>
      </c>
    </row>
    <row r="8" spans="1:14" x14ac:dyDescent="0.35">
      <c r="A8" s="3"/>
      <c r="B8" s="15" t="s">
        <v>29</v>
      </c>
      <c r="C8" s="15" t="s">
        <v>17</v>
      </c>
      <c r="D8" s="16">
        <v>47.7</v>
      </c>
      <c r="E8" s="16" t="s">
        <v>18</v>
      </c>
      <c r="F8" s="18">
        <v>38888</v>
      </c>
      <c r="G8" s="19">
        <v>39722</v>
      </c>
      <c r="H8" s="15" t="s">
        <v>30</v>
      </c>
      <c r="I8" s="4" t="s">
        <v>20</v>
      </c>
      <c r="J8" s="4"/>
      <c r="K8" s="4"/>
      <c r="L8" s="28">
        <v>5687588.6399999997</v>
      </c>
      <c r="M8" s="28">
        <v>853138.31599999999</v>
      </c>
      <c r="N8" s="29">
        <v>4834450.324</v>
      </c>
    </row>
    <row r="9" spans="1:14" x14ac:dyDescent="0.35">
      <c r="A9" s="3"/>
      <c r="B9" s="15" t="s">
        <v>31</v>
      </c>
      <c r="C9" s="15" t="s">
        <v>32</v>
      </c>
      <c r="D9" s="23">
        <v>3.948</v>
      </c>
      <c r="E9" s="23" t="s">
        <v>18</v>
      </c>
      <c r="F9" s="19">
        <v>41332</v>
      </c>
      <c r="G9" s="19">
        <v>41333</v>
      </c>
      <c r="H9" s="24" t="s">
        <v>33</v>
      </c>
      <c r="I9" s="25">
        <v>17311929</v>
      </c>
      <c r="J9" s="20">
        <v>1955966.8984725</v>
      </c>
      <c r="K9" s="26">
        <v>0.112983763881685</v>
      </c>
      <c r="L9" s="20">
        <v>1344358.2179700001</v>
      </c>
      <c r="M9" s="20">
        <v>97798.35</v>
      </c>
      <c r="N9" s="20">
        <v>1246559.86797</v>
      </c>
    </row>
    <row r="10" spans="1:14" x14ac:dyDescent="0.35">
      <c r="A10" s="3"/>
      <c r="B10" s="15" t="s">
        <v>31</v>
      </c>
      <c r="C10" s="15" t="s">
        <v>17</v>
      </c>
      <c r="D10" s="17">
        <v>2.33</v>
      </c>
      <c r="E10" s="17" t="s">
        <v>18</v>
      </c>
      <c r="F10" s="19">
        <v>39965</v>
      </c>
      <c r="G10" s="19">
        <v>39972</v>
      </c>
      <c r="H10" s="30" t="s">
        <v>34</v>
      </c>
      <c r="I10" s="25">
        <v>14915104.5</v>
      </c>
      <c r="J10" s="20">
        <v>1301363.414451</v>
      </c>
      <c r="K10" s="26">
        <v>8.7251377585118403E-2</v>
      </c>
      <c r="L10" s="20">
        <v>767845.51393350004</v>
      </c>
      <c r="M10" s="20">
        <v>65068.19</v>
      </c>
      <c r="N10" s="20">
        <v>702777.32393349998</v>
      </c>
    </row>
    <row r="11" spans="1:14" x14ac:dyDescent="0.35">
      <c r="A11" s="3"/>
      <c r="B11" s="15" t="s">
        <v>31</v>
      </c>
      <c r="C11" s="15" t="s">
        <v>17</v>
      </c>
      <c r="D11" s="17">
        <v>0.5</v>
      </c>
      <c r="E11" s="17" t="s">
        <v>18</v>
      </c>
      <c r="F11" s="19">
        <v>37935</v>
      </c>
      <c r="G11" s="19">
        <v>39173</v>
      </c>
      <c r="H11" s="30" t="s">
        <v>35</v>
      </c>
      <c r="I11" s="25">
        <v>3389004.7</v>
      </c>
      <c r="J11" s="20">
        <v>349275.1607602</v>
      </c>
      <c r="K11" s="26">
        <v>0.10306127954328299</v>
      </c>
      <c r="L11" s="20">
        <v>226608.73090319999</v>
      </c>
      <c r="M11" s="20">
        <v>17463.75</v>
      </c>
      <c r="N11" s="20">
        <v>209144.98090319999</v>
      </c>
    </row>
    <row r="12" spans="1:14" x14ac:dyDescent="0.35">
      <c r="A12" s="3"/>
      <c r="B12" s="15" t="s">
        <v>31</v>
      </c>
      <c r="C12" s="15" t="s">
        <v>32</v>
      </c>
      <c r="D12" s="23">
        <v>0.6</v>
      </c>
      <c r="E12" s="23" t="s">
        <v>18</v>
      </c>
      <c r="F12" s="19">
        <v>38254</v>
      </c>
      <c r="G12" s="19">
        <v>39173</v>
      </c>
      <c r="H12" s="24" t="s">
        <v>36</v>
      </c>
      <c r="I12" s="25">
        <v>2093516.372</v>
      </c>
      <c r="J12" s="20">
        <v>270389.00754259399</v>
      </c>
      <c r="K12" s="26">
        <v>0.12915543014563699</v>
      </c>
      <c r="L12" s="20">
        <v>194699.90686224401</v>
      </c>
      <c r="M12" s="20">
        <v>13519.45</v>
      </c>
      <c r="N12" s="20">
        <v>181180.456862244</v>
      </c>
    </row>
    <row r="13" spans="1:14" x14ac:dyDescent="0.35">
      <c r="A13" s="3">
        <v>3</v>
      </c>
      <c r="B13" s="2" t="s">
        <v>37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3" t="s">
        <v>15</v>
      </c>
      <c r="N13" s="14">
        <f>SUM(N14:N15)</f>
        <v>6401932.0138920005</v>
      </c>
    </row>
    <row r="14" spans="1:14" x14ac:dyDescent="0.35">
      <c r="A14" s="3"/>
      <c r="B14" s="15" t="s">
        <v>38</v>
      </c>
      <c r="C14" s="15" t="s">
        <v>32</v>
      </c>
      <c r="D14" s="32">
        <v>23</v>
      </c>
      <c r="E14" s="17" t="s">
        <v>18</v>
      </c>
      <c r="F14" s="33">
        <v>41541</v>
      </c>
      <c r="G14" s="33">
        <v>41541</v>
      </c>
      <c r="H14" s="22" t="s">
        <v>39</v>
      </c>
      <c r="I14" s="4" t="s">
        <v>20</v>
      </c>
      <c r="J14" s="4"/>
      <c r="K14" s="4"/>
      <c r="L14" s="20">
        <v>5162556.96</v>
      </c>
      <c r="M14" s="20">
        <v>258127.8</v>
      </c>
      <c r="N14" s="20">
        <v>4904429.16</v>
      </c>
    </row>
    <row r="15" spans="1:14" x14ac:dyDescent="0.35">
      <c r="A15" s="3"/>
      <c r="B15" s="15" t="s">
        <v>38</v>
      </c>
      <c r="C15" s="15" t="s">
        <v>17</v>
      </c>
      <c r="D15" s="17">
        <v>3.996</v>
      </c>
      <c r="E15" s="17" t="s">
        <v>18</v>
      </c>
      <c r="F15" s="19">
        <v>39983</v>
      </c>
      <c r="G15" s="19">
        <v>39983</v>
      </c>
      <c r="H15" s="30" t="s">
        <v>40</v>
      </c>
      <c r="I15" s="25">
        <v>33910981.200000003</v>
      </c>
      <c r="J15" s="20">
        <v>2842903.3458800199</v>
      </c>
      <c r="K15" s="26">
        <v>8.3834299252892694E-2</v>
      </c>
      <c r="L15" s="20">
        <v>1639648.0138920001</v>
      </c>
      <c r="M15" s="20">
        <v>142145.16</v>
      </c>
      <c r="N15" s="20">
        <v>1497502.8538919999</v>
      </c>
    </row>
    <row r="16" spans="1:14" x14ac:dyDescent="0.35">
      <c r="A16" s="27">
        <v>4</v>
      </c>
      <c r="B16" s="34" t="s">
        <v>41</v>
      </c>
      <c r="C16" s="22" t="s">
        <v>42</v>
      </c>
      <c r="D16" s="23">
        <v>20.07</v>
      </c>
      <c r="E16" s="23" t="s">
        <v>26</v>
      </c>
      <c r="F16" s="19">
        <v>41016</v>
      </c>
      <c r="G16" s="19">
        <v>41016</v>
      </c>
      <c r="H16" s="24" t="s">
        <v>43</v>
      </c>
      <c r="I16" s="25">
        <v>50477241</v>
      </c>
      <c r="J16" s="20">
        <v>5168294.7048037099</v>
      </c>
      <c r="K16" s="26">
        <v>0.102388613212907</v>
      </c>
      <c r="L16" s="20">
        <v>3421648.5961010102</v>
      </c>
      <c r="M16" s="20">
        <v>574395.30000000005</v>
      </c>
      <c r="N16" s="35">
        <v>2847253.2961010099</v>
      </c>
    </row>
    <row r="17" spans="1:14" x14ac:dyDescent="0.35">
      <c r="A17" s="27">
        <v>5</v>
      </c>
      <c r="B17" s="31" t="s">
        <v>44</v>
      </c>
      <c r="C17" s="15" t="s">
        <v>32</v>
      </c>
      <c r="D17" s="23">
        <v>6.492</v>
      </c>
      <c r="E17" s="23" t="s">
        <v>26</v>
      </c>
      <c r="F17" s="19">
        <v>41059</v>
      </c>
      <c r="G17" s="19">
        <v>41059</v>
      </c>
      <c r="H17" s="24" t="s">
        <v>45</v>
      </c>
      <c r="I17" s="25">
        <v>51999999.520000003</v>
      </c>
      <c r="J17" s="20">
        <v>5010275.1224114001</v>
      </c>
      <c r="K17" s="26">
        <v>9.6351445551155698E-2</v>
      </c>
      <c r="L17" s="20">
        <v>3122966.1691399999</v>
      </c>
      <c r="M17" s="20">
        <v>501027.52</v>
      </c>
      <c r="N17" s="35">
        <v>2621938.6491399999</v>
      </c>
    </row>
    <row r="18" spans="1:14" x14ac:dyDescent="0.35">
      <c r="A18" s="27">
        <v>6</v>
      </c>
      <c r="B18" s="31" t="s">
        <v>46</v>
      </c>
      <c r="C18" s="15"/>
      <c r="D18" s="23">
        <v>1.95</v>
      </c>
      <c r="E18" s="23" t="s">
        <v>26</v>
      </c>
      <c r="F18" s="19">
        <v>40729</v>
      </c>
      <c r="G18" s="19">
        <v>40729</v>
      </c>
      <c r="H18" s="24" t="s">
        <v>47</v>
      </c>
      <c r="I18" s="25">
        <v>15329724.449999999</v>
      </c>
      <c r="J18" s="20">
        <v>2904982.7832749998</v>
      </c>
      <c r="K18" s="26">
        <v>0.1895</v>
      </c>
      <c r="L18" s="20">
        <v>2356816.9641014999</v>
      </c>
      <c r="M18" s="20">
        <v>145249.14000000001</v>
      </c>
      <c r="N18" s="35">
        <v>2211567.8241015002</v>
      </c>
    </row>
    <row r="19" spans="1:14" x14ac:dyDescent="0.35">
      <c r="A19" s="3">
        <v>7</v>
      </c>
      <c r="B19" s="2" t="s">
        <v>48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3" t="s">
        <v>15</v>
      </c>
      <c r="N19" s="14">
        <f>SUM(N20:N21)</f>
        <v>2198385.1218440002</v>
      </c>
    </row>
    <row r="20" spans="1:14" x14ac:dyDescent="0.35">
      <c r="A20" s="3"/>
      <c r="B20" s="15" t="s">
        <v>49</v>
      </c>
      <c r="C20" s="15" t="s">
        <v>17</v>
      </c>
      <c r="D20" s="17">
        <v>3.996</v>
      </c>
      <c r="E20" s="17" t="s">
        <v>18</v>
      </c>
      <c r="F20" s="19">
        <v>40336</v>
      </c>
      <c r="G20" s="19">
        <v>40336</v>
      </c>
      <c r="H20" s="30" t="s">
        <v>50</v>
      </c>
      <c r="I20" s="25">
        <v>31815387</v>
      </c>
      <c r="J20" s="20">
        <v>2673173.07981</v>
      </c>
      <c r="K20" s="26">
        <v>8.4021391278691807E-2</v>
      </c>
      <c r="L20" s="20">
        <v>1531717.9405799999</v>
      </c>
      <c r="M20" s="20">
        <v>133658.65</v>
      </c>
      <c r="N20" s="20">
        <v>1398059.29058</v>
      </c>
    </row>
    <row r="21" spans="1:14" x14ac:dyDescent="0.35">
      <c r="A21" s="3"/>
      <c r="B21" s="15" t="s">
        <v>49</v>
      </c>
      <c r="C21" s="15" t="s">
        <v>32</v>
      </c>
      <c r="D21" s="23">
        <v>2.294</v>
      </c>
      <c r="E21" s="23" t="s">
        <v>18</v>
      </c>
      <c r="F21" s="19">
        <v>41180</v>
      </c>
      <c r="G21" s="19">
        <v>41180</v>
      </c>
      <c r="H21" s="24" t="s">
        <v>51</v>
      </c>
      <c r="I21" s="25">
        <v>10750170</v>
      </c>
      <c r="J21" s="20">
        <v>1254393.7241440001</v>
      </c>
      <c r="K21" s="26">
        <v>0.116685943026389</v>
      </c>
      <c r="L21" s="20">
        <v>863045.51126399997</v>
      </c>
      <c r="M21" s="20">
        <v>62719.68</v>
      </c>
      <c r="N21" s="20">
        <v>800325.83126400004</v>
      </c>
    </row>
    <row r="22" spans="1:14" x14ac:dyDescent="0.35">
      <c r="A22" s="27">
        <v>8</v>
      </c>
      <c r="B22" s="31" t="s">
        <v>52</v>
      </c>
      <c r="C22" s="36" t="s">
        <v>53</v>
      </c>
      <c r="D22" s="23">
        <v>1.96</v>
      </c>
      <c r="E22" s="23" t="s">
        <v>26</v>
      </c>
      <c r="F22" s="19">
        <v>40906</v>
      </c>
      <c r="G22" s="19">
        <v>40906</v>
      </c>
      <c r="H22" s="24" t="s">
        <v>54</v>
      </c>
      <c r="I22" s="25">
        <v>15480000</v>
      </c>
      <c r="J22" s="20">
        <v>2933460</v>
      </c>
      <c r="K22" s="26">
        <v>0.1895</v>
      </c>
      <c r="L22" s="20">
        <v>2376832.7834433001</v>
      </c>
      <c r="M22" s="20">
        <v>293346</v>
      </c>
      <c r="N22" s="35">
        <v>2083486.7834433001</v>
      </c>
    </row>
    <row r="23" spans="1:14" x14ac:dyDescent="0.35">
      <c r="A23" s="27">
        <v>9</v>
      </c>
      <c r="B23" s="31" t="s">
        <v>55</v>
      </c>
      <c r="C23" s="37" t="s">
        <v>32</v>
      </c>
      <c r="D23" s="17">
        <v>3.99</v>
      </c>
      <c r="E23" s="17" t="s">
        <v>18</v>
      </c>
      <c r="F23" s="38">
        <v>41919</v>
      </c>
      <c r="G23" s="38">
        <v>41919</v>
      </c>
      <c r="H23" s="22" t="s">
        <v>56</v>
      </c>
      <c r="I23" s="25">
        <v>30999960</v>
      </c>
      <c r="J23" s="20">
        <v>3435926.7459089998</v>
      </c>
      <c r="K23" s="26">
        <v>0.11083648965705099</v>
      </c>
      <c r="L23" s="20">
        <v>2309629.8533279998</v>
      </c>
      <c r="M23" s="20">
        <v>343592.67</v>
      </c>
      <c r="N23" s="35">
        <v>1966037.1833279999</v>
      </c>
    </row>
    <row r="24" spans="1:14" x14ac:dyDescent="0.35">
      <c r="A24" s="27">
        <v>10</v>
      </c>
      <c r="B24" s="31" t="s">
        <v>57</v>
      </c>
      <c r="C24" s="15" t="s">
        <v>17</v>
      </c>
      <c r="D24" s="16">
        <v>14.9</v>
      </c>
      <c r="E24" s="17" t="s">
        <v>18</v>
      </c>
      <c r="F24" s="18">
        <v>39661</v>
      </c>
      <c r="G24" s="19">
        <v>39661</v>
      </c>
      <c r="H24" s="15" t="s">
        <v>58</v>
      </c>
      <c r="I24" s="4" t="s">
        <v>20</v>
      </c>
      <c r="J24" s="4"/>
      <c r="K24" s="4"/>
      <c r="L24" s="20">
        <v>2287552.3199999998</v>
      </c>
      <c r="M24" s="20">
        <v>343132.8</v>
      </c>
      <c r="N24" s="35">
        <v>1944419.52</v>
      </c>
    </row>
    <row r="25" spans="1:14" x14ac:dyDescent="0.35">
      <c r="A25" s="27">
        <v>11</v>
      </c>
      <c r="B25" s="31" t="s">
        <v>59</v>
      </c>
      <c r="C25" s="37" t="s">
        <v>32</v>
      </c>
      <c r="D25" s="17">
        <v>3.99</v>
      </c>
      <c r="E25" s="17" t="s">
        <v>18</v>
      </c>
      <c r="F25" s="38">
        <v>41969</v>
      </c>
      <c r="G25" s="38">
        <v>41969</v>
      </c>
      <c r="H25" s="22" t="s">
        <v>60</v>
      </c>
      <c r="I25" s="25">
        <v>30015444.600000001</v>
      </c>
      <c r="J25" s="20">
        <v>3326998.540422</v>
      </c>
      <c r="K25" s="26">
        <v>0.110842887212205</v>
      </c>
      <c r="L25" s="20">
        <v>2233302.2203589999</v>
      </c>
      <c r="M25" s="20">
        <v>332699.88</v>
      </c>
      <c r="N25" s="35">
        <v>1900602.340359</v>
      </c>
    </row>
    <row r="26" spans="1:14" x14ac:dyDescent="0.35">
      <c r="A26" s="27">
        <v>12</v>
      </c>
      <c r="B26" s="31" t="s">
        <v>61</v>
      </c>
      <c r="C26" s="36" t="s">
        <v>53</v>
      </c>
      <c r="D26" s="23">
        <v>1.998</v>
      </c>
      <c r="E26" s="23" t="s">
        <v>26</v>
      </c>
      <c r="F26" s="19">
        <v>40588</v>
      </c>
      <c r="G26" s="19">
        <v>40588</v>
      </c>
      <c r="H26" s="24" t="s">
        <v>62</v>
      </c>
      <c r="I26" s="25">
        <v>13244440.199999999</v>
      </c>
      <c r="J26" s="20">
        <v>2509821.4178999998</v>
      </c>
      <c r="K26" s="26">
        <v>0.189500000000001</v>
      </c>
      <c r="L26" s="20">
        <v>2037274.35837</v>
      </c>
      <c r="M26" s="20">
        <v>145906.29999999999</v>
      </c>
      <c r="N26" s="35">
        <v>1891368.05837</v>
      </c>
    </row>
    <row r="27" spans="1:14" x14ac:dyDescent="0.35">
      <c r="A27" s="27">
        <v>13</v>
      </c>
      <c r="B27" s="2" t="s">
        <v>63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13" t="s">
        <v>15</v>
      </c>
      <c r="N27" s="35">
        <f>SUM(N28:N29)</f>
        <v>1871077.5027610001</v>
      </c>
    </row>
    <row r="28" spans="1:14" x14ac:dyDescent="0.35">
      <c r="B28" s="15" t="s">
        <v>63</v>
      </c>
      <c r="C28" s="15" t="s">
        <v>17</v>
      </c>
      <c r="D28" s="17">
        <v>1.6719999999999999</v>
      </c>
      <c r="E28" s="17" t="s">
        <v>18</v>
      </c>
      <c r="F28" s="38">
        <v>41898</v>
      </c>
      <c r="G28" s="38">
        <v>41898</v>
      </c>
      <c r="H28" s="30" t="s">
        <v>64</v>
      </c>
      <c r="I28" s="25">
        <v>12377000</v>
      </c>
      <c r="J28" s="20">
        <v>1083840.868244</v>
      </c>
      <c r="K28" s="26">
        <v>8.7568947906924197E-2</v>
      </c>
      <c r="L28" s="20">
        <v>635731.02544400003</v>
      </c>
      <c r="M28" s="20">
        <v>54192.06</v>
      </c>
      <c r="N28" s="20">
        <v>581538.96544399997</v>
      </c>
    </row>
    <row r="29" spans="1:14" x14ac:dyDescent="0.35">
      <c r="B29" s="15" t="s">
        <v>63</v>
      </c>
      <c r="C29" s="15" t="s">
        <v>17</v>
      </c>
      <c r="D29" s="17">
        <v>3.9</v>
      </c>
      <c r="E29" s="17" t="s">
        <v>18</v>
      </c>
      <c r="F29" s="19">
        <v>41381</v>
      </c>
      <c r="G29" s="19">
        <v>41381</v>
      </c>
      <c r="H29" s="30" t="s">
        <v>65</v>
      </c>
      <c r="I29" s="25">
        <v>28917064.199999999</v>
      </c>
      <c r="J29" s="20">
        <v>2442234.7162650102</v>
      </c>
      <c r="K29" s="26">
        <v>8.4456523642016695E-2</v>
      </c>
      <c r="L29" s="20">
        <v>1411650.2773170001</v>
      </c>
      <c r="M29" s="20">
        <v>122111.74</v>
      </c>
      <c r="N29" s="20">
        <v>1289538.5373170001</v>
      </c>
    </row>
    <row r="30" spans="1:14" x14ac:dyDescent="0.35">
      <c r="A30" s="27">
        <v>14</v>
      </c>
      <c r="B30" s="31" t="s">
        <v>66</v>
      </c>
      <c r="C30" s="36" t="s">
        <v>53</v>
      </c>
      <c r="D30" s="23">
        <v>1.96</v>
      </c>
      <c r="E30" s="23" t="s">
        <v>26</v>
      </c>
      <c r="F30" s="19">
        <v>40428</v>
      </c>
      <c r="G30" s="19">
        <v>40428</v>
      </c>
      <c r="H30" s="24" t="s">
        <v>67</v>
      </c>
      <c r="I30" s="25">
        <v>13084544.699999999</v>
      </c>
      <c r="J30" s="20">
        <v>2479521.22065</v>
      </c>
      <c r="K30" s="26">
        <v>0.1895</v>
      </c>
      <c r="L30" s="20">
        <v>2004480.484776</v>
      </c>
      <c r="M30" s="20">
        <v>247952.12</v>
      </c>
      <c r="N30" s="35">
        <v>1756528.3647759999</v>
      </c>
    </row>
    <row r="31" spans="1:14" x14ac:dyDescent="0.35">
      <c r="A31" s="27">
        <v>15</v>
      </c>
      <c r="B31" s="31" t="s">
        <v>68</v>
      </c>
      <c r="C31" s="37" t="s">
        <v>32</v>
      </c>
      <c r="D31" s="23">
        <v>3.5</v>
      </c>
      <c r="E31" s="23" t="s">
        <v>18</v>
      </c>
      <c r="F31" s="19">
        <v>42220</v>
      </c>
      <c r="G31" s="19">
        <v>42220</v>
      </c>
      <c r="H31" s="24" t="s">
        <v>69</v>
      </c>
      <c r="I31" s="25">
        <v>24402041.199999999</v>
      </c>
      <c r="J31" s="20">
        <v>2734573.7234840002</v>
      </c>
      <c r="K31" s="26">
        <v>0.11206331884580201</v>
      </c>
      <c r="L31" s="20">
        <v>1852892.823328</v>
      </c>
      <c r="M31" s="20">
        <v>138073.75</v>
      </c>
      <c r="N31" s="35">
        <v>1714819.073328</v>
      </c>
    </row>
  </sheetData>
  <mergeCells count="22">
    <mergeCell ref="A19:A21"/>
    <mergeCell ref="B19:L19"/>
    <mergeCell ref="I24:K24"/>
    <mergeCell ref="B27:L27"/>
    <mergeCell ref="A7:A12"/>
    <mergeCell ref="B7:L7"/>
    <mergeCell ref="I8:K8"/>
    <mergeCell ref="A13:A15"/>
    <mergeCell ref="B13:L13"/>
    <mergeCell ref="I14:K14"/>
    <mergeCell ref="G1:G2"/>
    <mergeCell ref="H1:H2"/>
    <mergeCell ref="I1:L1"/>
    <mergeCell ref="A3:A6"/>
    <mergeCell ref="B3:L3"/>
    <mergeCell ref="I4:K4"/>
    <mergeCell ref="I5:K5"/>
    <mergeCell ref="B1:B2"/>
    <mergeCell ref="C1:C2"/>
    <mergeCell ref="D1:D2"/>
    <mergeCell ref="E1:E2"/>
    <mergeCell ref="F1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="60" zoomScaleNormal="60" workbookViewId="0">
      <pane ySplit="2" topLeftCell="A3" activePane="bottomLeft" state="frozen"/>
      <selection pane="bottomLeft" activeCell="F11" sqref="F11"/>
    </sheetView>
  </sheetViews>
  <sheetFormatPr defaultRowHeight="14.5" x14ac:dyDescent="0.35"/>
  <cols>
    <col min="1" max="1" width="59.08984375" customWidth="1"/>
    <col min="2" max="3" width="12.08984375" customWidth="1"/>
    <col min="4" max="4" width="20.453125" customWidth="1"/>
    <col min="5" max="5" width="15" customWidth="1"/>
    <col min="6" max="6" width="55" customWidth="1"/>
    <col min="7" max="9" width="18.453125" customWidth="1"/>
    <col min="10" max="12" width="16.08984375" customWidth="1"/>
    <col min="13" max="1025" width="9.08984375" customWidth="1"/>
  </cols>
  <sheetData>
    <row r="1" spans="1:12" ht="16.5" customHeight="1" x14ac:dyDescent="0.35">
      <c r="A1" s="9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7" t="s">
        <v>7</v>
      </c>
      <c r="H1" s="7"/>
      <c r="I1" s="7"/>
      <c r="J1" s="7"/>
      <c r="K1" s="11"/>
      <c r="L1" s="11"/>
    </row>
    <row r="2" spans="1:12" ht="120.75" customHeight="1" x14ac:dyDescent="0.35">
      <c r="A2" s="9"/>
      <c r="B2" s="1"/>
      <c r="C2" s="1"/>
      <c r="D2" s="1"/>
      <c r="E2" s="1"/>
      <c r="F2" s="1"/>
      <c r="G2" s="39" t="s">
        <v>8</v>
      </c>
      <c r="H2" s="39" t="s">
        <v>9</v>
      </c>
      <c r="I2" s="12" t="s">
        <v>10</v>
      </c>
      <c r="J2" s="39" t="s">
        <v>11</v>
      </c>
      <c r="K2" s="39" t="s">
        <v>12</v>
      </c>
      <c r="L2" s="39" t="s">
        <v>13</v>
      </c>
    </row>
    <row r="3" spans="1:12" ht="21" x14ac:dyDescent="0.5">
      <c r="A3" s="40" t="s">
        <v>70</v>
      </c>
    </row>
    <row r="4" spans="1:12" x14ac:dyDescent="0.35">
      <c r="A4" s="15" t="s">
        <v>16</v>
      </c>
      <c r="B4" s="16">
        <v>144</v>
      </c>
      <c r="C4" s="17" t="s">
        <v>18</v>
      </c>
      <c r="D4" s="18">
        <v>38656</v>
      </c>
      <c r="E4" s="19">
        <v>39230</v>
      </c>
      <c r="F4" s="15" t="s">
        <v>19</v>
      </c>
      <c r="G4" s="4" t="s">
        <v>20</v>
      </c>
      <c r="H4" s="4"/>
      <c r="I4" s="4"/>
      <c r="J4" s="20">
        <v>13311990.83</v>
      </c>
      <c r="K4" s="20">
        <v>1996798.6214999999</v>
      </c>
      <c r="L4" s="20">
        <v>11315192.2085</v>
      </c>
    </row>
    <row r="5" spans="1:12" x14ac:dyDescent="0.35">
      <c r="A5" s="15" t="s">
        <v>21</v>
      </c>
      <c r="B5" s="16">
        <v>832.3</v>
      </c>
      <c r="C5" s="17" t="s">
        <v>18</v>
      </c>
      <c r="D5" s="21" t="s">
        <v>22</v>
      </c>
      <c r="E5" s="19">
        <v>41541</v>
      </c>
      <c r="F5" s="15" t="s">
        <v>23</v>
      </c>
      <c r="G5" s="4" t="s">
        <v>20</v>
      </c>
      <c r="H5" s="4"/>
      <c r="I5" s="4"/>
      <c r="J5" s="20">
        <v>83987731.939999998</v>
      </c>
      <c r="K5" s="20">
        <v>12598159.799000001</v>
      </c>
      <c r="L5" s="20">
        <v>71389572.141000003</v>
      </c>
    </row>
    <row r="6" spans="1:12" x14ac:dyDescent="0.35">
      <c r="A6" s="15" t="s">
        <v>71</v>
      </c>
      <c r="B6" s="16">
        <v>47.7</v>
      </c>
      <c r="C6" s="17" t="s">
        <v>18</v>
      </c>
      <c r="D6" s="18">
        <v>38888</v>
      </c>
      <c r="E6" s="19">
        <v>39722</v>
      </c>
      <c r="F6" s="15" t="s">
        <v>30</v>
      </c>
      <c r="G6" s="4" t="s">
        <v>20</v>
      </c>
      <c r="H6" s="4"/>
      <c r="I6" s="4"/>
      <c r="J6" s="20">
        <v>5687588.6399999997</v>
      </c>
      <c r="K6" s="20">
        <v>853138.31599999999</v>
      </c>
      <c r="L6" s="20">
        <v>4834450.324</v>
      </c>
    </row>
    <row r="7" spans="1:12" x14ac:dyDescent="0.35">
      <c r="A7" s="15" t="s">
        <v>57</v>
      </c>
      <c r="B7" s="16">
        <v>14.9</v>
      </c>
      <c r="C7" s="17" t="s">
        <v>18</v>
      </c>
      <c r="D7" s="18">
        <v>39661</v>
      </c>
      <c r="E7" s="19">
        <v>39661</v>
      </c>
      <c r="F7" s="15" t="s">
        <v>58</v>
      </c>
      <c r="G7" s="4" t="s">
        <v>20</v>
      </c>
      <c r="H7" s="4"/>
      <c r="I7" s="4"/>
      <c r="J7" s="20">
        <v>2287552.3199999998</v>
      </c>
      <c r="K7" s="20">
        <v>343132.8</v>
      </c>
      <c r="L7" s="20">
        <v>1944419.52</v>
      </c>
    </row>
    <row r="8" spans="1:12" x14ac:dyDescent="0.35">
      <c r="A8" s="15" t="s">
        <v>72</v>
      </c>
      <c r="B8" s="17">
        <v>3.996</v>
      </c>
      <c r="C8" s="17" t="s">
        <v>18</v>
      </c>
      <c r="D8" s="19">
        <v>39983</v>
      </c>
      <c r="E8" s="19">
        <v>39983</v>
      </c>
      <c r="F8" s="30" t="s">
        <v>40</v>
      </c>
      <c r="G8" s="25">
        <v>33910981.200000003</v>
      </c>
      <c r="H8" s="20">
        <v>2842903.3458800199</v>
      </c>
      <c r="I8" s="26">
        <v>8.3834299252892694E-2</v>
      </c>
      <c r="J8" s="20">
        <v>1639648.0138920001</v>
      </c>
      <c r="K8" s="20">
        <v>142145.16</v>
      </c>
      <c r="L8" s="20">
        <v>1497502.8538919999</v>
      </c>
    </row>
    <row r="9" spans="1:12" x14ac:dyDescent="0.35">
      <c r="A9" s="15" t="s">
        <v>49</v>
      </c>
      <c r="B9" s="17">
        <v>3.996</v>
      </c>
      <c r="C9" s="17" t="s">
        <v>18</v>
      </c>
      <c r="D9" s="19">
        <v>40336</v>
      </c>
      <c r="E9" s="19">
        <v>40336</v>
      </c>
      <c r="F9" s="30" t="s">
        <v>50</v>
      </c>
      <c r="G9" s="25">
        <v>31815387</v>
      </c>
      <c r="H9" s="20">
        <v>2673173.07981</v>
      </c>
      <c r="I9" s="26">
        <v>8.4021391278691807E-2</v>
      </c>
      <c r="J9" s="20">
        <v>1531717.9405799999</v>
      </c>
      <c r="K9" s="20">
        <v>133658.65</v>
      </c>
      <c r="L9" s="20">
        <v>1398059.29058</v>
      </c>
    </row>
    <row r="10" spans="1:12" ht="15.75" customHeight="1" x14ac:dyDescent="0.35">
      <c r="A10" s="15" t="s">
        <v>73</v>
      </c>
      <c r="B10" s="17">
        <v>3.9</v>
      </c>
      <c r="C10" s="17" t="s">
        <v>18</v>
      </c>
      <c r="D10" s="19">
        <v>39923</v>
      </c>
      <c r="E10" s="19">
        <v>39923</v>
      </c>
      <c r="F10" s="30" t="s">
        <v>74</v>
      </c>
      <c r="G10" s="25">
        <v>30609657</v>
      </c>
      <c r="H10" s="20">
        <v>2579580.2631000001</v>
      </c>
      <c r="I10" s="26">
        <v>8.4273412900379596E-2</v>
      </c>
      <c r="J10" s="20">
        <v>1462879.851027</v>
      </c>
      <c r="K10" s="20">
        <v>128979.01</v>
      </c>
      <c r="L10" s="20">
        <v>1333900.841027</v>
      </c>
    </row>
    <row r="11" spans="1:12" x14ac:dyDescent="0.35">
      <c r="A11" s="15" t="s">
        <v>63</v>
      </c>
      <c r="B11" s="17">
        <v>3.9</v>
      </c>
      <c r="C11" s="17" t="s">
        <v>18</v>
      </c>
      <c r="D11" s="19">
        <v>41381</v>
      </c>
      <c r="E11" s="19">
        <v>41381</v>
      </c>
      <c r="F11" s="30" t="s">
        <v>65</v>
      </c>
      <c r="G11" s="25">
        <v>28917064.199999999</v>
      </c>
      <c r="H11" s="20">
        <v>2442234.7162650102</v>
      </c>
      <c r="I11" s="26">
        <v>8.4456523642016695E-2</v>
      </c>
      <c r="J11" s="20">
        <v>1411650.2773170001</v>
      </c>
      <c r="K11" s="20">
        <v>122111.74</v>
      </c>
      <c r="L11" s="20">
        <v>1289538.5373170001</v>
      </c>
    </row>
    <row r="12" spans="1:12" x14ac:dyDescent="0.35">
      <c r="A12" s="15" t="s">
        <v>75</v>
      </c>
      <c r="B12" s="17">
        <v>3.9</v>
      </c>
      <c r="C12" s="17" t="s">
        <v>18</v>
      </c>
      <c r="D12" s="19">
        <v>40046</v>
      </c>
      <c r="E12" s="19">
        <v>40046</v>
      </c>
      <c r="F12" s="30" t="s">
        <v>74</v>
      </c>
      <c r="G12" s="25">
        <v>28809433.5</v>
      </c>
      <c r="H12" s="20">
        <v>2420153.3122530002</v>
      </c>
      <c r="I12" s="26">
        <v>8.4005584915545106E-2</v>
      </c>
      <c r="J12" s="20">
        <v>1355734.7288579999</v>
      </c>
      <c r="K12" s="20">
        <v>121007.66</v>
      </c>
      <c r="L12" s="20">
        <v>1234727.068858</v>
      </c>
    </row>
    <row r="13" spans="1:12" x14ac:dyDescent="0.35">
      <c r="A13" s="22" t="s">
        <v>76</v>
      </c>
      <c r="B13" s="17">
        <v>2.9969999999999999</v>
      </c>
      <c r="C13" s="17" t="s">
        <v>18</v>
      </c>
      <c r="D13" s="19">
        <v>40010</v>
      </c>
      <c r="E13" s="19">
        <v>40010</v>
      </c>
      <c r="F13" s="30" t="s">
        <v>77</v>
      </c>
      <c r="G13" s="25">
        <v>24849345.600000001</v>
      </c>
      <c r="H13" s="20">
        <v>2118669.9714327999</v>
      </c>
      <c r="I13" s="26">
        <v>8.5260594203848905E-2</v>
      </c>
      <c r="J13" s="20">
        <v>1221707.5374936</v>
      </c>
      <c r="K13" s="20">
        <v>105933.48</v>
      </c>
      <c r="L13" s="20">
        <v>1115774.0574936001</v>
      </c>
    </row>
    <row r="14" spans="1:12" x14ac:dyDescent="0.35">
      <c r="A14" s="15" t="s">
        <v>78</v>
      </c>
      <c r="B14" s="17">
        <v>3.12</v>
      </c>
      <c r="C14" s="17" t="s">
        <v>18</v>
      </c>
      <c r="D14" s="19">
        <v>40910</v>
      </c>
      <c r="E14" s="19">
        <v>40910</v>
      </c>
      <c r="F14" s="30" t="s">
        <v>79</v>
      </c>
      <c r="G14" s="25">
        <v>24096211.199999999</v>
      </c>
      <c r="H14" s="20">
        <v>2044584.9207599999</v>
      </c>
      <c r="I14" s="26">
        <v>8.4850888124685803E-2</v>
      </c>
      <c r="J14" s="20">
        <v>1166701.5324319999</v>
      </c>
      <c r="K14" s="20">
        <v>102229.24</v>
      </c>
      <c r="L14" s="20">
        <v>1064472.2924319999</v>
      </c>
    </row>
    <row r="15" spans="1:12" x14ac:dyDescent="0.35">
      <c r="A15" s="22" t="s">
        <v>80</v>
      </c>
      <c r="B15" s="17">
        <v>3.86</v>
      </c>
      <c r="C15" s="17" t="s">
        <v>18</v>
      </c>
      <c r="D15" s="19">
        <v>36595</v>
      </c>
      <c r="E15" s="19">
        <v>39342</v>
      </c>
      <c r="F15" s="30" t="s">
        <v>81</v>
      </c>
      <c r="G15" s="25">
        <v>22051498.620000001</v>
      </c>
      <c r="H15" s="20">
        <v>1892576.3734883999</v>
      </c>
      <c r="I15" s="26">
        <v>8.5825294965299698E-2</v>
      </c>
      <c r="J15" s="20">
        <v>1090757.6908992</v>
      </c>
      <c r="K15" s="20">
        <v>94628.84</v>
      </c>
      <c r="L15" s="20">
        <v>996128.850899201</v>
      </c>
    </row>
    <row r="16" spans="1:12" x14ac:dyDescent="0.35">
      <c r="A16" s="15" t="s">
        <v>82</v>
      </c>
      <c r="B16" s="17">
        <v>3.8959999999999999</v>
      </c>
      <c r="C16" s="17" t="s">
        <v>18</v>
      </c>
      <c r="D16" s="19">
        <v>41603</v>
      </c>
      <c r="E16" s="19">
        <v>41603</v>
      </c>
      <c r="F16" s="30" t="s">
        <v>83</v>
      </c>
      <c r="G16" s="25">
        <v>18199387.800000001</v>
      </c>
      <c r="H16" s="20">
        <v>1578413.69492999</v>
      </c>
      <c r="I16" s="26">
        <v>8.6728944526913807E-2</v>
      </c>
      <c r="J16" s="20">
        <v>895247.99432000006</v>
      </c>
      <c r="K16" s="20">
        <v>78920.679999999993</v>
      </c>
      <c r="L16" s="20">
        <v>816327.31432</v>
      </c>
    </row>
    <row r="17" spans="1:12" x14ac:dyDescent="0.35">
      <c r="A17" s="22" t="s">
        <v>84</v>
      </c>
      <c r="B17" s="17">
        <v>1.99</v>
      </c>
      <c r="C17" s="17" t="s">
        <v>18</v>
      </c>
      <c r="D17" s="19">
        <v>39119</v>
      </c>
      <c r="E17" s="19" t="s">
        <v>85</v>
      </c>
      <c r="F17" s="30" t="s">
        <v>86</v>
      </c>
      <c r="G17" s="25">
        <v>16229970.439999999</v>
      </c>
      <c r="H17" s="20">
        <v>1422897.9550099999</v>
      </c>
      <c r="I17" s="26">
        <v>8.7671013343509102E-2</v>
      </c>
      <c r="J17" s="20">
        <v>837141.33666439995</v>
      </c>
      <c r="K17" s="20">
        <v>71144.899999999994</v>
      </c>
      <c r="L17" s="20">
        <v>765996.43666440004</v>
      </c>
    </row>
    <row r="18" spans="1:12" x14ac:dyDescent="0.35">
      <c r="A18" s="15" t="s">
        <v>87</v>
      </c>
      <c r="B18" s="17">
        <v>2.7</v>
      </c>
      <c r="C18" s="17" t="s">
        <v>18</v>
      </c>
      <c r="D18" s="19">
        <v>38558</v>
      </c>
      <c r="E18" s="19">
        <v>39753</v>
      </c>
      <c r="F18" s="30" t="s">
        <v>88</v>
      </c>
      <c r="G18" s="25">
        <v>16211395.199999999</v>
      </c>
      <c r="H18" s="20">
        <v>1388080.368396</v>
      </c>
      <c r="I18" s="26">
        <v>8.5623744981307995E-2</v>
      </c>
      <c r="J18" s="20">
        <v>815655.46471800003</v>
      </c>
      <c r="K18" s="20">
        <v>69404.009999999995</v>
      </c>
      <c r="L18" s="20">
        <v>746251.45471800002</v>
      </c>
    </row>
    <row r="19" spans="1:12" x14ac:dyDescent="0.35">
      <c r="A19" s="15" t="s">
        <v>89</v>
      </c>
      <c r="B19" s="17">
        <v>3.99</v>
      </c>
      <c r="C19" s="17" t="s">
        <v>18</v>
      </c>
      <c r="D19" s="19">
        <v>39633</v>
      </c>
      <c r="E19" s="19">
        <v>39633</v>
      </c>
      <c r="F19" s="30" t="s">
        <v>90</v>
      </c>
      <c r="G19" s="25">
        <v>17364907.997814</v>
      </c>
      <c r="H19" s="20">
        <v>1474489.58913419</v>
      </c>
      <c r="I19" s="26">
        <v>8.4912030015926607E-2</v>
      </c>
      <c r="J19" s="20">
        <v>815160.17192151002</v>
      </c>
      <c r="K19" s="20">
        <v>73724.47</v>
      </c>
      <c r="L19" s="20">
        <v>741435.70192151004</v>
      </c>
    </row>
    <row r="20" spans="1:12" x14ac:dyDescent="0.35">
      <c r="A20" s="15" t="s">
        <v>91</v>
      </c>
      <c r="B20" s="17">
        <v>3.9</v>
      </c>
      <c r="C20" s="17" t="s">
        <v>18</v>
      </c>
      <c r="D20" s="19">
        <v>36229</v>
      </c>
      <c r="E20" s="19">
        <v>39401</v>
      </c>
      <c r="F20" s="30" t="s">
        <v>92</v>
      </c>
      <c r="G20" s="25">
        <v>15057446.1</v>
      </c>
      <c r="H20" s="20">
        <v>1325714.485971</v>
      </c>
      <c r="I20" s="26">
        <v>8.8043780941776006E-2</v>
      </c>
      <c r="J20" s="20">
        <v>772987.50667499995</v>
      </c>
      <c r="K20" s="20">
        <v>66285.72</v>
      </c>
      <c r="L20" s="20">
        <v>706701.78667499998</v>
      </c>
    </row>
    <row r="21" spans="1:12" x14ac:dyDescent="0.35">
      <c r="A21" s="15" t="s">
        <v>31</v>
      </c>
      <c r="B21" s="17">
        <v>2.33</v>
      </c>
      <c r="C21" s="17" t="s">
        <v>18</v>
      </c>
      <c r="D21" s="19">
        <v>39965</v>
      </c>
      <c r="E21" s="19">
        <v>39972</v>
      </c>
      <c r="F21" s="30" t="s">
        <v>34</v>
      </c>
      <c r="G21" s="25">
        <v>14915104.5</v>
      </c>
      <c r="H21" s="20">
        <v>1301363.414451</v>
      </c>
      <c r="I21" s="26">
        <v>8.7251377585118403E-2</v>
      </c>
      <c r="J21" s="20">
        <v>767845.51393350004</v>
      </c>
      <c r="K21" s="20">
        <v>65068.19</v>
      </c>
      <c r="L21" s="20">
        <v>702777.32393349998</v>
      </c>
    </row>
    <row r="22" spans="1:12" x14ac:dyDescent="0.35">
      <c r="A22" s="22" t="s">
        <v>84</v>
      </c>
      <c r="B22" s="17">
        <v>1.99</v>
      </c>
      <c r="C22" s="17" t="s">
        <v>18</v>
      </c>
      <c r="D22" s="19">
        <v>39119</v>
      </c>
      <c r="E22" s="19" t="s">
        <v>85</v>
      </c>
      <c r="F22" s="30" t="s">
        <v>93</v>
      </c>
      <c r="G22" s="25">
        <v>14463971.76</v>
      </c>
      <c r="H22" s="20">
        <v>1276684.7949375999</v>
      </c>
      <c r="I22" s="26">
        <v>8.8266543665984007E-2</v>
      </c>
      <c r="J22" s="20">
        <v>754251.23303120001</v>
      </c>
      <c r="K22" s="20">
        <v>63834.25</v>
      </c>
      <c r="L22" s="20">
        <v>690416.98303120001</v>
      </c>
    </row>
    <row r="23" spans="1:12" x14ac:dyDescent="0.35">
      <c r="E23" t="s">
        <v>94</v>
      </c>
    </row>
    <row r="24" spans="1:12" ht="21" x14ac:dyDescent="0.5">
      <c r="A24" s="40" t="s">
        <v>95</v>
      </c>
    </row>
    <row r="25" spans="1:12" x14ac:dyDescent="0.35">
      <c r="A25" s="15" t="s">
        <v>46</v>
      </c>
      <c r="B25" s="23">
        <v>1.95</v>
      </c>
      <c r="C25" s="23" t="s">
        <v>26</v>
      </c>
      <c r="D25" s="19">
        <v>40729</v>
      </c>
      <c r="E25" s="19">
        <v>40729</v>
      </c>
      <c r="F25" s="24" t="s">
        <v>47</v>
      </c>
      <c r="G25" s="25">
        <v>15329724.449999999</v>
      </c>
      <c r="H25" s="20">
        <v>2904982.7832749998</v>
      </c>
      <c r="I25" s="26">
        <v>0.1895</v>
      </c>
      <c r="J25" s="20">
        <v>2356816.9641014999</v>
      </c>
      <c r="K25" s="20">
        <v>145249.14000000001</v>
      </c>
      <c r="L25" s="20">
        <v>2211567.8241015002</v>
      </c>
    </row>
    <row r="26" spans="1:12" x14ac:dyDescent="0.35">
      <c r="A26" s="15" t="s">
        <v>52</v>
      </c>
      <c r="B26" s="23">
        <v>1.96</v>
      </c>
      <c r="C26" s="23" t="s">
        <v>26</v>
      </c>
      <c r="D26" s="19">
        <v>40906</v>
      </c>
      <c r="E26" s="19">
        <v>40906</v>
      </c>
      <c r="F26" s="24" t="s">
        <v>54</v>
      </c>
      <c r="G26" s="25">
        <v>15480000</v>
      </c>
      <c r="H26" s="20">
        <v>2933460</v>
      </c>
      <c r="I26" s="26">
        <v>0.1895</v>
      </c>
      <c r="J26" s="20">
        <v>2376832.7834433001</v>
      </c>
      <c r="K26" s="20">
        <v>293346</v>
      </c>
      <c r="L26" s="20">
        <v>2083486.7834433001</v>
      </c>
    </row>
    <row r="27" spans="1:12" x14ac:dyDescent="0.35">
      <c r="A27" s="15" t="s">
        <v>61</v>
      </c>
      <c r="B27" s="23">
        <v>1.998</v>
      </c>
      <c r="C27" s="23" t="s">
        <v>26</v>
      </c>
      <c r="D27" s="19">
        <v>40588</v>
      </c>
      <c r="E27" s="19">
        <v>40588</v>
      </c>
      <c r="F27" s="24" t="s">
        <v>62</v>
      </c>
      <c r="G27" s="25">
        <v>13244440.199999999</v>
      </c>
      <c r="H27" s="20">
        <v>2509821.4178999998</v>
      </c>
      <c r="I27" s="26">
        <v>0.189500000000001</v>
      </c>
      <c r="J27" s="20">
        <v>2037274.35837</v>
      </c>
      <c r="K27" s="20">
        <v>145906.29999999999</v>
      </c>
      <c r="L27" s="20">
        <v>1891368.05837</v>
      </c>
    </row>
    <row r="28" spans="1:12" x14ac:dyDescent="0.35">
      <c r="A28" s="15" t="s">
        <v>66</v>
      </c>
      <c r="B28" s="23">
        <v>1.96</v>
      </c>
      <c r="C28" s="23" t="s">
        <v>26</v>
      </c>
      <c r="D28" s="19">
        <v>40428</v>
      </c>
      <c r="E28" s="19">
        <v>40428</v>
      </c>
      <c r="F28" s="24" t="s">
        <v>67</v>
      </c>
      <c r="G28" s="25">
        <v>13084544.699999999</v>
      </c>
      <c r="H28" s="20">
        <v>2479521.22065</v>
      </c>
      <c r="I28" s="26">
        <v>0.1895</v>
      </c>
      <c r="J28" s="20">
        <v>2004480.484776</v>
      </c>
      <c r="K28" s="20">
        <v>247952.12</v>
      </c>
      <c r="L28" s="20">
        <v>1756528.3647759999</v>
      </c>
    </row>
    <row r="29" spans="1:12" x14ac:dyDescent="0.35">
      <c r="A29" s="41" t="s">
        <v>96</v>
      </c>
      <c r="B29" s="23">
        <v>1.998</v>
      </c>
      <c r="C29" s="23" t="s">
        <v>26</v>
      </c>
      <c r="D29" s="19">
        <v>40673</v>
      </c>
      <c r="E29" s="19">
        <v>40673</v>
      </c>
      <c r="F29" s="24" t="s">
        <v>97</v>
      </c>
      <c r="G29" s="25">
        <v>12458233.5</v>
      </c>
      <c r="H29" s="20">
        <v>2360835.2482500002</v>
      </c>
      <c r="I29" s="26">
        <v>0.1895</v>
      </c>
      <c r="J29" s="20">
        <v>1909547.23172</v>
      </c>
      <c r="K29" s="20">
        <v>236083.55</v>
      </c>
      <c r="L29" s="20">
        <v>1673463.68172</v>
      </c>
    </row>
    <row r="30" spans="1:12" x14ac:dyDescent="0.35">
      <c r="A30" s="15" t="s">
        <v>98</v>
      </c>
      <c r="B30" s="23">
        <v>1.4990000000000001</v>
      </c>
      <c r="C30" s="23" t="s">
        <v>26</v>
      </c>
      <c r="D30" s="19">
        <v>40892</v>
      </c>
      <c r="E30" s="19">
        <v>40892</v>
      </c>
      <c r="F30" s="24" t="s">
        <v>99</v>
      </c>
      <c r="G30" s="25">
        <v>11063150.4</v>
      </c>
      <c r="H30" s="20">
        <v>2152667.8048319998</v>
      </c>
      <c r="I30" s="26">
        <v>0.19458</v>
      </c>
      <c r="J30" s="20">
        <v>1754185.93698</v>
      </c>
      <c r="K30" s="20">
        <v>167233.07999999999</v>
      </c>
      <c r="L30" s="20">
        <v>1586952.8569799999</v>
      </c>
    </row>
    <row r="31" spans="1:12" x14ac:dyDescent="0.35">
      <c r="A31" s="15" t="s">
        <v>100</v>
      </c>
      <c r="B31" s="23">
        <v>1.998</v>
      </c>
      <c r="C31" s="23" t="s">
        <v>26</v>
      </c>
      <c r="D31" s="19">
        <v>40821</v>
      </c>
      <c r="E31" s="19">
        <v>40821</v>
      </c>
      <c r="F31" s="24" t="s">
        <v>101</v>
      </c>
      <c r="G31" s="25">
        <v>12792739.720000001</v>
      </c>
      <c r="H31" s="20">
        <v>2172178.6012013</v>
      </c>
      <c r="I31" s="26">
        <v>0.16979776410250499</v>
      </c>
      <c r="J31" s="20">
        <v>1711171.0245302999</v>
      </c>
      <c r="K31" s="20">
        <v>217217.87</v>
      </c>
      <c r="L31" s="20">
        <v>1493953.1545303001</v>
      </c>
    </row>
    <row r="32" spans="1:12" x14ac:dyDescent="0.35">
      <c r="A32" s="15" t="s">
        <v>102</v>
      </c>
      <c r="B32" s="23">
        <v>0.998</v>
      </c>
      <c r="C32" s="23" t="s">
        <v>26</v>
      </c>
      <c r="D32" s="19">
        <v>40739</v>
      </c>
      <c r="E32" s="19">
        <v>40739</v>
      </c>
      <c r="F32" s="24" t="s">
        <v>103</v>
      </c>
      <c r="G32" s="25">
        <v>7866856.9199999999</v>
      </c>
      <c r="H32" s="20">
        <v>1560312.4015128</v>
      </c>
      <c r="I32" s="26">
        <v>0.19833999999999999</v>
      </c>
      <c r="J32" s="20">
        <v>1277063.6641595999</v>
      </c>
      <c r="K32" s="20">
        <v>116220.2</v>
      </c>
      <c r="L32" s="20">
        <v>1160843.4641596</v>
      </c>
    </row>
    <row r="33" spans="1:12" x14ac:dyDescent="0.35">
      <c r="A33" s="15" t="s">
        <v>104</v>
      </c>
      <c r="B33" s="23">
        <v>1.9950000000000001</v>
      </c>
      <c r="C33" s="23" t="s">
        <v>18</v>
      </c>
      <c r="D33" s="19">
        <v>40932</v>
      </c>
      <c r="E33" s="19">
        <v>40932</v>
      </c>
      <c r="F33" s="24" t="s">
        <v>105</v>
      </c>
      <c r="G33" s="25">
        <v>15679200</v>
      </c>
      <c r="H33" s="20">
        <v>1815075.4050149999</v>
      </c>
      <c r="I33" s="26">
        <v>0.115763266302809</v>
      </c>
      <c r="J33" s="20">
        <v>1248626.397045</v>
      </c>
      <c r="K33" s="20">
        <v>90753.77</v>
      </c>
      <c r="L33" s="20">
        <v>1157872.627045</v>
      </c>
    </row>
    <row r="34" spans="1:12" x14ac:dyDescent="0.35">
      <c r="A34" s="15" t="s">
        <v>106</v>
      </c>
      <c r="B34" s="23">
        <v>6.28</v>
      </c>
      <c r="C34" s="23" t="s">
        <v>26</v>
      </c>
      <c r="D34" s="19">
        <v>37543</v>
      </c>
      <c r="E34" s="19">
        <v>39356</v>
      </c>
      <c r="F34" s="24" t="s">
        <v>107</v>
      </c>
      <c r="G34" s="25">
        <v>25555596</v>
      </c>
      <c r="H34" s="20">
        <v>2296136.9918340002</v>
      </c>
      <c r="I34" s="26">
        <v>8.9848696615567103E-2</v>
      </c>
      <c r="J34" s="20">
        <v>1379599.829502</v>
      </c>
      <c r="K34" s="20">
        <v>229613.71</v>
      </c>
      <c r="L34" s="20">
        <v>1149986.119502</v>
      </c>
    </row>
    <row r="35" spans="1:12" x14ac:dyDescent="0.35">
      <c r="A35" s="15" t="s">
        <v>108</v>
      </c>
      <c r="B35" s="23">
        <v>2.4</v>
      </c>
      <c r="C35" s="23" t="s">
        <v>18</v>
      </c>
      <c r="D35" s="19">
        <v>41172</v>
      </c>
      <c r="E35" s="19">
        <v>41207</v>
      </c>
      <c r="F35" s="24" t="s">
        <v>109</v>
      </c>
      <c r="G35" s="25">
        <v>15635021.119999999</v>
      </c>
      <c r="H35" s="20">
        <v>1788139.3073456001</v>
      </c>
      <c r="I35" s="26">
        <v>0.11436756583962999</v>
      </c>
      <c r="J35" s="20">
        <v>1228858.7152575999</v>
      </c>
      <c r="K35" s="20">
        <v>89406.97</v>
      </c>
      <c r="L35" s="20">
        <v>1139451.7452576</v>
      </c>
    </row>
    <row r="36" spans="1:12" x14ac:dyDescent="0.35">
      <c r="A36" s="15" t="s">
        <v>110</v>
      </c>
      <c r="B36" s="23">
        <v>0.999</v>
      </c>
      <c r="C36" s="23" t="s">
        <v>26</v>
      </c>
      <c r="D36" s="19">
        <v>41471</v>
      </c>
      <c r="E36" s="19">
        <v>41471</v>
      </c>
      <c r="F36" s="24" t="s">
        <v>111</v>
      </c>
      <c r="G36" s="25">
        <v>7401168.2999999998</v>
      </c>
      <c r="H36" s="20">
        <v>1467947.7206220001</v>
      </c>
      <c r="I36" s="26">
        <v>0.19833999999999999</v>
      </c>
      <c r="J36" s="20">
        <v>1206169.985847</v>
      </c>
      <c r="K36" s="20">
        <v>73397.399999999994</v>
      </c>
      <c r="L36" s="20">
        <v>1132772.5858469999</v>
      </c>
    </row>
    <row r="37" spans="1:12" x14ac:dyDescent="0.35">
      <c r="A37" s="15" t="s">
        <v>112</v>
      </c>
      <c r="B37" s="23">
        <v>0.999</v>
      </c>
      <c r="C37" s="23" t="s">
        <v>26</v>
      </c>
      <c r="D37" s="19">
        <v>40710</v>
      </c>
      <c r="E37" s="19">
        <v>40710</v>
      </c>
      <c r="F37" s="24" t="s">
        <v>113</v>
      </c>
      <c r="G37" s="25">
        <v>7712766.7000000002</v>
      </c>
      <c r="H37" s="20">
        <v>1529750.1472779999</v>
      </c>
      <c r="I37" s="26">
        <v>0.19833999999999999</v>
      </c>
      <c r="J37" s="20">
        <v>1252293.692636</v>
      </c>
      <c r="K37" s="20">
        <v>134335.94</v>
      </c>
      <c r="L37" s="20">
        <v>1117957.752636</v>
      </c>
    </row>
    <row r="38" spans="1:12" x14ac:dyDescent="0.35">
      <c r="A38" s="15" t="s">
        <v>114</v>
      </c>
      <c r="B38" s="23">
        <v>0.999</v>
      </c>
      <c r="C38" s="23" t="s">
        <v>26</v>
      </c>
      <c r="D38" s="19">
        <v>40710</v>
      </c>
      <c r="E38" s="19">
        <v>40710</v>
      </c>
      <c r="F38" s="24" t="s">
        <v>115</v>
      </c>
      <c r="G38" s="25">
        <v>7543066.25</v>
      </c>
      <c r="H38" s="20">
        <v>1496091.760025</v>
      </c>
      <c r="I38" s="26">
        <v>0.19833999999999999</v>
      </c>
      <c r="J38" s="20">
        <v>1224811.2018949999</v>
      </c>
      <c r="K38" s="20">
        <v>112929.4</v>
      </c>
      <c r="L38" s="20">
        <v>1111881.801895</v>
      </c>
    </row>
    <row r="39" spans="1:12" x14ac:dyDescent="0.35">
      <c r="A39" s="15" t="s">
        <v>116</v>
      </c>
      <c r="B39" s="23">
        <v>0.95</v>
      </c>
      <c r="C39" s="23" t="s">
        <v>26</v>
      </c>
      <c r="D39" s="19">
        <v>40854</v>
      </c>
      <c r="E39" s="19">
        <v>40854</v>
      </c>
      <c r="F39" s="24" t="s">
        <v>117</v>
      </c>
      <c r="G39" s="25">
        <v>7002368</v>
      </c>
      <c r="H39" s="20">
        <v>1388849.66912</v>
      </c>
      <c r="I39" s="26">
        <v>0.19833999999999999</v>
      </c>
      <c r="J39" s="20">
        <v>1140330.7703249999</v>
      </c>
      <c r="K39" s="20">
        <v>69746.81</v>
      </c>
      <c r="L39" s="20">
        <v>1070583.9603250001</v>
      </c>
    </row>
    <row r="41" spans="1:12" ht="21" x14ac:dyDescent="0.5">
      <c r="A41" s="40" t="s">
        <v>118</v>
      </c>
    </row>
    <row r="42" spans="1:12" x14ac:dyDescent="0.35">
      <c r="A42" s="22" t="s">
        <v>119</v>
      </c>
      <c r="B42" s="32">
        <v>23</v>
      </c>
      <c r="C42" s="17" t="s">
        <v>18</v>
      </c>
      <c r="D42" s="33">
        <v>41541</v>
      </c>
      <c r="E42" s="33">
        <v>41541</v>
      </c>
      <c r="F42" s="22" t="s">
        <v>39</v>
      </c>
      <c r="G42" s="4" t="s">
        <v>20</v>
      </c>
      <c r="H42" s="4"/>
      <c r="I42" s="4"/>
      <c r="J42" s="20">
        <v>5162556.96</v>
      </c>
      <c r="K42" s="20">
        <v>258127.8</v>
      </c>
      <c r="L42" s="20">
        <v>4904429.16</v>
      </c>
    </row>
    <row r="43" spans="1:12" x14ac:dyDescent="0.35">
      <c r="A43" s="15" t="s">
        <v>44</v>
      </c>
      <c r="B43" s="23">
        <v>6.492</v>
      </c>
      <c r="C43" s="23" t="s">
        <v>26</v>
      </c>
      <c r="D43" s="19">
        <v>41059</v>
      </c>
      <c r="E43" s="19">
        <v>41059</v>
      </c>
      <c r="F43" s="24" t="s">
        <v>45</v>
      </c>
      <c r="G43" s="25">
        <v>51999999.520000003</v>
      </c>
      <c r="H43" s="20">
        <v>5010275.1224114001</v>
      </c>
      <c r="I43" s="26">
        <v>9.6351445551155698E-2</v>
      </c>
      <c r="J43" s="20">
        <v>3122966.1691399999</v>
      </c>
      <c r="K43" s="20">
        <v>501027.52</v>
      </c>
      <c r="L43" s="20">
        <v>2621938.6491399999</v>
      </c>
    </row>
    <row r="44" spans="1:12" x14ac:dyDescent="0.35">
      <c r="A44" s="15" t="s">
        <v>55</v>
      </c>
      <c r="B44" s="17">
        <v>3.99</v>
      </c>
      <c r="C44" s="17" t="s">
        <v>18</v>
      </c>
      <c r="D44" s="38">
        <v>41919</v>
      </c>
      <c r="E44" s="38">
        <v>41919</v>
      </c>
      <c r="F44" s="22" t="s">
        <v>56</v>
      </c>
      <c r="G44" s="25">
        <v>30999960</v>
      </c>
      <c r="H44" s="20">
        <v>3435926.7459089998</v>
      </c>
      <c r="I44" s="26">
        <v>0.11083648965705099</v>
      </c>
      <c r="J44" s="20">
        <v>2309629.8533279998</v>
      </c>
      <c r="K44" s="20">
        <v>343592.67</v>
      </c>
      <c r="L44" s="20">
        <v>1966037.1833279999</v>
      </c>
    </row>
    <row r="45" spans="1:12" x14ac:dyDescent="0.35">
      <c r="A45" s="15" t="s">
        <v>59</v>
      </c>
      <c r="B45" s="17">
        <v>3.99</v>
      </c>
      <c r="C45" s="17" t="s">
        <v>18</v>
      </c>
      <c r="D45" s="38">
        <v>41969</v>
      </c>
      <c r="E45" s="38">
        <v>41969</v>
      </c>
      <c r="F45" s="22" t="s">
        <v>60</v>
      </c>
      <c r="G45" s="25">
        <v>30015444.600000001</v>
      </c>
      <c r="H45" s="20">
        <v>3326998.540422</v>
      </c>
      <c r="I45" s="26">
        <v>0.110842887212205</v>
      </c>
      <c r="J45" s="20">
        <v>2233302.2203589999</v>
      </c>
      <c r="K45" s="20">
        <v>332699.88</v>
      </c>
      <c r="L45" s="20">
        <v>1900602.340359</v>
      </c>
    </row>
    <row r="46" spans="1:12" x14ac:dyDescent="0.35">
      <c r="A46" s="15" t="s">
        <v>68</v>
      </c>
      <c r="B46" s="23">
        <v>3.5</v>
      </c>
      <c r="C46" s="23" t="s">
        <v>18</v>
      </c>
      <c r="D46" s="19">
        <v>42220</v>
      </c>
      <c r="E46" s="19">
        <v>42220</v>
      </c>
      <c r="F46" s="24" t="s">
        <v>69</v>
      </c>
      <c r="G46" s="25">
        <v>24402041.199999999</v>
      </c>
      <c r="H46" s="20">
        <v>2734573.7234840002</v>
      </c>
      <c r="I46" s="26">
        <v>0.11206331884580201</v>
      </c>
      <c r="J46" s="20">
        <v>1852892.823328</v>
      </c>
      <c r="K46" s="20">
        <v>138073.75</v>
      </c>
      <c r="L46" s="20">
        <v>1714819.073328</v>
      </c>
    </row>
    <row r="47" spans="1:12" x14ac:dyDescent="0.35">
      <c r="A47" s="15" t="s">
        <v>31</v>
      </c>
      <c r="B47" s="23">
        <v>3.948</v>
      </c>
      <c r="C47" s="23" t="s">
        <v>18</v>
      </c>
      <c r="D47" s="19">
        <v>41332</v>
      </c>
      <c r="E47" s="19">
        <v>41333</v>
      </c>
      <c r="F47" s="24" t="s">
        <v>33</v>
      </c>
      <c r="G47" s="25">
        <v>17311929</v>
      </c>
      <c r="H47" s="20">
        <v>1955966.8984725</v>
      </c>
      <c r="I47" s="26">
        <v>0.112983763881685</v>
      </c>
      <c r="J47" s="20">
        <v>1344358.2179700001</v>
      </c>
      <c r="K47" s="20">
        <v>97798.35</v>
      </c>
      <c r="L47" s="20">
        <v>1246559.86797</v>
      </c>
    </row>
    <row r="48" spans="1:12" x14ac:dyDescent="0.35">
      <c r="A48" s="15" t="s">
        <v>120</v>
      </c>
      <c r="B48" s="23">
        <v>2.4</v>
      </c>
      <c r="C48" s="23" t="s">
        <v>26</v>
      </c>
      <c r="D48" s="19">
        <v>41059</v>
      </c>
      <c r="E48" s="19">
        <v>41142</v>
      </c>
      <c r="F48" s="24" t="s">
        <v>121</v>
      </c>
      <c r="G48" s="25">
        <v>14248000</v>
      </c>
      <c r="H48" s="20">
        <v>1758048.878152</v>
      </c>
      <c r="I48" s="26">
        <v>0.123389168876474</v>
      </c>
      <c r="J48" s="20">
        <v>1237529.5631959999</v>
      </c>
      <c r="K48" s="20">
        <v>175804.89</v>
      </c>
      <c r="L48" s="20">
        <v>1061724.673196</v>
      </c>
    </row>
    <row r="49" spans="1:12" x14ac:dyDescent="0.35">
      <c r="A49" s="15" t="s">
        <v>122</v>
      </c>
      <c r="B49" s="23">
        <v>1.9</v>
      </c>
      <c r="C49" s="23" t="s">
        <v>26</v>
      </c>
      <c r="D49" s="19">
        <v>41256</v>
      </c>
      <c r="E49" s="19">
        <v>41256</v>
      </c>
      <c r="F49" s="24" t="s">
        <v>123</v>
      </c>
      <c r="G49" s="25">
        <v>12080000</v>
      </c>
      <c r="H49" s="20">
        <v>1529380.1323796001</v>
      </c>
      <c r="I49" s="26">
        <v>0.12660431559433799</v>
      </c>
      <c r="J49" s="20">
        <v>1097194.5934076</v>
      </c>
      <c r="K49" s="20">
        <v>146579.82999999999</v>
      </c>
      <c r="L49" s="20">
        <v>950614.76340759895</v>
      </c>
    </row>
    <row r="50" spans="1:12" x14ac:dyDescent="0.35">
      <c r="A50" s="15" t="s">
        <v>124</v>
      </c>
      <c r="B50" s="23">
        <v>1.8</v>
      </c>
      <c r="C50" s="23" t="s">
        <v>26</v>
      </c>
      <c r="D50" s="19">
        <v>41180</v>
      </c>
      <c r="E50" s="19">
        <v>41180</v>
      </c>
      <c r="F50" s="24" t="s">
        <v>125</v>
      </c>
      <c r="G50" s="25">
        <v>11075436</v>
      </c>
      <c r="H50" s="20">
        <v>1405445.5579599999</v>
      </c>
      <c r="I50" s="26">
        <v>0.12689753775472101</v>
      </c>
      <c r="J50" s="20">
        <v>1007395.188958</v>
      </c>
      <c r="K50" s="20">
        <v>135848.71</v>
      </c>
      <c r="L50" s="20">
        <v>871546.47895799996</v>
      </c>
    </row>
    <row r="51" spans="1:12" x14ac:dyDescent="0.35">
      <c r="A51" s="15" t="s">
        <v>49</v>
      </c>
      <c r="B51" s="23">
        <v>2.294</v>
      </c>
      <c r="C51" s="23" t="s">
        <v>18</v>
      </c>
      <c r="D51" s="19">
        <v>41180</v>
      </c>
      <c r="E51" s="19">
        <v>41180</v>
      </c>
      <c r="F51" s="24" t="s">
        <v>51</v>
      </c>
      <c r="G51" s="25">
        <v>10750170</v>
      </c>
      <c r="H51" s="20">
        <v>1254393.7241440001</v>
      </c>
      <c r="I51" s="26">
        <v>0.116685943026389</v>
      </c>
      <c r="J51" s="20">
        <v>863045.51126399997</v>
      </c>
      <c r="K51" s="20">
        <v>62719.68</v>
      </c>
      <c r="L51" s="20">
        <v>800325.83126400004</v>
      </c>
    </row>
    <row r="52" spans="1:12" x14ac:dyDescent="0.35">
      <c r="A52" s="15" t="s">
        <v>126</v>
      </c>
      <c r="B52" s="23">
        <v>1.4</v>
      </c>
      <c r="C52" s="23" t="s">
        <v>26</v>
      </c>
      <c r="D52" s="19">
        <v>40809</v>
      </c>
      <c r="E52" s="19">
        <v>40809</v>
      </c>
      <c r="F52" s="24" t="s">
        <v>127</v>
      </c>
      <c r="G52" s="25">
        <v>9669446.25</v>
      </c>
      <c r="H52" s="20">
        <v>1249735.8182025</v>
      </c>
      <c r="I52" s="26">
        <v>0.12924585192275101</v>
      </c>
      <c r="J52" s="20">
        <v>904896.85813249997</v>
      </c>
      <c r="K52" s="20">
        <v>124973.58</v>
      </c>
      <c r="L52" s="20">
        <v>779923.27813250001</v>
      </c>
    </row>
    <row r="53" spans="1:12" x14ac:dyDescent="0.35">
      <c r="A53" s="15" t="s">
        <v>128</v>
      </c>
      <c r="B53" s="23">
        <v>0.999</v>
      </c>
      <c r="C53" s="23" t="s">
        <v>18</v>
      </c>
      <c r="D53" s="19">
        <v>41353</v>
      </c>
      <c r="E53" s="19">
        <v>41353</v>
      </c>
      <c r="F53" s="24" t="s">
        <v>129</v>
      </c>
      <c r="G53" s="25">
        <v>7098658.5999999996</v>
      </c>
      <c r="H53" s="20">
        <v>934524.02295500005</v>
      </c>
      <c r="I53" s="26">
        <v>0.13164797402075401</v>
      </c>
      <c r="J53" s="20">
        <v>679076.81637300004</v>
      </c>
      <c r="K53" s="20">
        <v>46726.21</v>
      </c>
      <c r="L53" s="20">
        <v>632350.60637299996</v>
      </c>
    </row>
    <row r="54" spans="1:12" x14ac:dyDescent="0.35">
      <c r="A54" s="15" t="s">
        <v>130</v>
      </c>
      <c r="B54" s="23">
        <v>1.1499999999999999</v>
      </c>
      <c r="C54" s="23" t="s">
        <v>18</v>
      </c>
      <c r="D54" s="19">
        <v>41369</v>
      </c>
      <c r="E54" s="19">
        <v>41389</v>
      </c>
      <c r="F54" s="24" t="s">
        <v>131</v>
      </c>
      <c r="G54" s="25">
        <v>7421436.96</v>
      </c>
      <c r="H54" s="20">
        <v>883754.99234720005</v>
      </c>
      <c r="I54" s="26">
        <v>0.11908138506201101</v>
      </c>
      <c r="J54" s="20">
        <v>618752.34653760004</v>
      </c>
      <c r="K54" s="20">
        <v>44187.75</v>
      </c>
      <c r="L54" s="20">
        <v>574564.59653760004</v>
      </c>
    </row>
    <row r="55" spans="1:12" x14ac:dyDescent="0.35">
      <c r="A55" s="15" t="s">
        <v>132</v>
      </c>
      <c r="B55" s="23">
        <v>0.99</v>
      </c>
      <c r="C55" s="23" t="s">
        <v>18</v>
      </c>
      <c r="D55" s="19">
        <v>41523</v>
      </c>
      <c r="E55" s="19">
        <v>41563</v>
      </c>
      <c r="F55" s="24" t="s">
        <v>133</v>
      </c>
      <c r="G55" s="25">
        <v>6376264.6799999997</v>
      </c>
      <c r="H55" s="20">
        <v>839574.93472519994</v>
      </c>
      <c r="I55" s="26">
        <v>0.13167190774853499</v>
      </c>
      <c r="J55" s="20">
        <v>611070.40265960002</v>
      </c>
      <c r="K55" s="20">
        <v>41978.75</v>
      </c>
      <c r="L55" s="20">
        <v>569091.65265960002</v>
      </c>
    </row>
    <row r="56" spans="1:12" x14ac:dyDescent="0.35">
      <c r="A56" s="15" t="s">
        <v>134</v>
      </c>
      <c r="B56" s="23">
        <v>0.999</v>
      </c>
      <c r="C56" s="23" t="s">
        <v>26</v>
      </c>
      <c r="D56" s="19">
        <v>40987</v>
      </c>
      <c r="E56" s="19">
        <v>40987</v>
      </c>
      <c r="F56" s="24" t="s">
        <v>135</v>
      </c>
      <c r="G56" s="25">
        <v>5999889</v>
      </c>
      <c r="H56" s="20">
        <v>802565.05351100001</v>
      </c>
      <c r="I56" s="26">
        <v>0.13376331687319601</v>
      </c>
      <c r="J56" s="20">
        <v>588983.50051799999</v>
      </c>
      <c r="K56" s="20">
        <v>40128.25</v>
      </c>
      <c r="L56" s="20">
        <v>548855.25051799999</v>
      </c>
    </row>
    <row r="57" spans="1:12" x14ac:dyDescent="0.35">
      <c r="A57" s="15" t="s">
        <v>136</v>
      </c>
      <c r="B57" s="23">
        <v>1.1000000000000001</v>
      </c>
      <c r="C57" s="23" t="s">
        <v>18</v>
      </c>
      <c r="D57" s="19">
        <v>41341</v>
      </c>
      <c r="E57" s="19">
        <v>41341</v>
      </c>
      <c r="F57" s="24" t="s">
        <v>137</v>
      </c>
      <c r="G57" s="25">
        <v>6766031.7400000002</v>
      </c>
      <c r="H57" s="20">
        <v>806708.08163759997</v>
      </c>
      <c r="I57" s="26">
        <v>0.119229130550546</v>
      </c>
      <c r="J57" s="20">
        <v>564023.30326419999</v>
      </c>
      <c r="K57" s="20">
        <v>40335.39</v>
      </c>
      <c r="L57" s="20">
        <v>523687.91326419997</v>
      </c>
    </row>
    <row r="59" spans="1:12" ht="21" x14ac:dyDescent="0.5">
      <c r="A59" s="40" t="s">
        <v>138</v>
      </c>
    </row>
    <row r="60" spans="1:12" x14ac:dyDescent="0.35">
      <c r="A60" s="22" t="s">
        <v>139</v>
      </c>
      <c r="B60" s="23">
        <v>1.2</v>
      </c>
      <c r="C60" s="23" t="s">
        <v>26</v>
      </c>
      <c r="D60" s="19">
        <v>37621</v>
      </c>
      <c r="E60" s="19">
        <v>39600</v>
      </c>
      <c r="F60" s="24" t="s">
        <v>140</v>
      </c>
      <c r="G60" s="25">
        <v>5584550.7737440001</v>
      </c>
      <c r="H60" s="20">
        <v>919049.52083505003</v>
      </c>
      <c r="I60" s="26">
        <v>0.16456999999999999</v>
      </c>
      <c r="J60" s="20">
        <v>732221.47835285601</v>
      </c>
      <c r="K60" s="20">
        <v>91904.960000000006</v>
      </c>
      <c r="L60" s="20">
        <v>640316.51835285604</v>
      </c>
    </row>
    <row r="61" spans="1:12" x14ac:dyDescent="0.35">
      <c r="A61" s="22" t="s">
        <v>141</v>
      </c>
      <c r="B61" s="17">
        <v>0.99</v>
      </c>
      <c r="C61" s="17" t="s">
        <v>26</v>
      </c>
      <c r="D61" s="38">
        <v>41751</v>
      </c>
      <c r="E61" s="38">
        <v>41751</v>
      </c>
      <c r="F61" s="22" t="s">
        <v>142</v>
      </c>
      <c r="G61" s="25">
        <v>4949999.9979652101</v>
      </c>
      <c r="H61" s="20">
        <v>830362.49965866399</v>
      </c>
      <c r="I61" s="26">
        <v>0.16775000000000001</v>
      </c>
      <c r="J61" s="20">
        <v>662920.58731112897</v>
      </c>
      <c r="K61" s="20">
        <v>83036.27</v>
      </c>
      <c r="L61" s="20">
        <v>579884.31731112895</v>
      </c>
    </row>
    <row r="62" spans="1:12" x14ac:dyDescent="0.35">
      <c r="A62" s="22" t="s">
        <v>24</v>
      </c>
      <c r="B62" s="23">
        <v>0.8</v>
      </c>
      <c r="C62" s="23" t="s">
        <v>26</v>
      </c>
      <c r="D62" s="19">
        <v>38336</v>
      </c>
      <c r="E62" s="19">
        <v>39814</v>
      </c>
      <c r="F62" s="24" t="s">
        <v>27</v>
      </c>
      <c r="G62" s="25">
        <v>3250000.0024000001</v>
      </c>
      <c r="H62" s="20">
        <v>553962.50040907902</v>
      </c>
      <c r="I62" s="26">
        <v>0.17044999999999999</v>
      </c>
      <c r="J62" s="20">
        <v>439952.92838777602</v>
      </c>
      <c r="K62" s="20">
        <v>55396.25</v>
      </c>
      <c r="L62" s="20">
        <v>384556.67838777602</v>
      </c>
    </row>
    <row r="63" spans="1:12" x14ac:dyDescent="0.35">
      <c r="A63" s="22" t="s">
        <v>143</v>
      </c>
      <c r="B63" s="23">
        <v>0.63</v>
      </c>
      <c r="C63" s="23" t="s">
        <v>26</v>
      </c>
      <c r="D63" s="19">
        <v>37614</v>
      </c>
      <c r="E63" s="19">
        <v>39995</v>
      </c>
      <c r="F63" s="24" t="s">
        <v>144</v>
      </c>
      <c r="G63" s="25">
        <v>2849061.76</v>
      </c>
      <c r="H63" s="20">
        <v>485622.57699199999</v>
      </c>
      <c r="I63" s="26">
        <v>0.17044999999999999</v>
      </c>
      <c r="J63" s="20">
        <v>389227.2299876</v>
      </c>
      <c r="K63" s="20">
        <v>48562.26</v>
      </c>
      <c r="L63" s="20">
        <v>340664.96998759999</v>
      </c>
    </row>
    <row r="64" spans="1:12" x14ac:dyDescent="0.35">
      <c r="A64" s="22" t="s">
        <v>145</v>
      </c>
      <c r="B64" s="23">
        <v>0.997</v>
      </c>
      <c r="C64" s="23" t="s">
        <v>26</v>
      </c>
      <c r="D64" s="19">
        <v>37613</v>
      </c>
      <c r="E64" s="19">
        <v>39417</v>
      </c>
      <c r="F64" s="24" t="s">
        <v>146</v>
      </c>
      <c r="G64" s="25">
        <v>2677464.3679999998</v>
      </c>
      <c r="H64" s="20">
        <v>449144.64773199998</v>
      </c>
      <c r="I64" s="26">
        <v>0.16775000000000001</v>
      </c>
      <c r="J64" s="20">
        <v>361158.65081071999</v>
      </c>
      <c r="K64" s="20">
        <v>44914.47</v>
      </c>
      <c r="L64" s="20">
        <v>316244.18081072002</v>
      </c>
    </row>
    <row r="65" spans="1:12" x14ac:dyDescent="0.35">
      <c r="A65" s="22" t="s">
        <v>147</v>
      </c>
      <c r="B65" s="23">
        <v>0.39500000000000002</v>
      </c>
      <c r="C65" s="23" t="s">
        <v>26</v>
      </c>
      <c r="D65" s="19">
        <v>37568</v>
      </c>
      <c r="E65" s="19">
        <v>39448</v>
      </c>
      <c r="F65" s="24" t="s">
        <v>148</v>
      </c>
      <c r="G65" s="25">
        <v>1944000.0131999999</v>
      </c>
      <c r="H65" s="20">
        <v>349589.52237375599</v>
      </c>
      <c r="I65" s="26">
        <v>0.17982999999999999</v>
      </c>
      <c r="J65" s="20">
        <v>282516.39696945599</v>
      </c>
      <c r="K65" s="20">
        <v>34958.949999999997</v>
      </c>
      <c r="L65" s="20">
        <v>247557.44696945601</v>
      </c>
    </row>
    <row r="66" spans="1:12" x14ac:dyDescent="0.35">
      <c r="A66" s="22" t="s">
        <v>149</v>
      </c>
      <c r="B66" s="23">
        <v>0.5</v>
      </c>
      <c r="C66" s="23" t="s">
        <v>26</v>
      </c>
      <c r="D66" s="19">
        <v>37614</v>
      </c>
      <c r="E66" s="19">
        <v>39569</v>
      </c>
      <c r="F66" s="24" t="s">
        <v>150</v>
      </c>
      <c r="G66" s="25">
        <v>2017863.5459587199</v>
      </c>
      <c r="H66" s="20">
        <v>348424.49848069198</v>
      </c>
      <c r="I66" s="26">
        <v>0.17266999999999999</v>
      </c>
      <c r="J66" s="20">
        <v>280729.83164182398</v>
      </c>
      <c r="K66" s="20">
        <v>34842.44</v>
      </c>
      <c r="L66" s="20">
        <v>245887.39164182401</v>
      </c>
    </row>
    <row r="67" spans="1:12" x14ac:dyDescent="0.35">
      <c r="A67" s="22" t="s">
        <v>151</v>
      </c>
      <c r="B67" s="23">
        <v>0.6</v>
      </c>
      <c r="C67" s="23" t="s">
        <v>26</v>
      </c>
      <c r="D67" s="19">
        <v>37589</v>
      </c>
      <c r="E67" s="19">
        <v>39508</v>
      </c>
      <c r="F67" s="24" t="s">
        <v>152</v>
      </c>
      <c r="G67" s="25">
        <v>1772782.62702</v>
      </c>
      <c r="H67" s="20">
        <v>306106.37620754301</v>
      </c>
      <c r="I67" s="26">
        <v>0.17266999999999999</v>
      </c>
      <c r="J67" s="20">
        <v>246325.482351463</v>
      </c>
      <c r="K67" s="20">
        <v>30610.65</v>
      </c>
      <c r="L67" s="20">
        <v>215714.832351463</v>
      </c>
    </row>
    <row r="68" spans="1:12" x14ac:dyDescent="0.35">
      <c r="A68" s="22" t="s">
        <v>153</v>
      </c>
      <c r="B68" s="23">
        <v>0.36</v>
      </c>
      <c r="C68" s="23" t="s">
        <v>26</v>
      </c>
      <c r="D68" s="19">
        <v>35328</v>
      </c>
      <c r="E68" s="19">
        <v>39448</v>
      </c>
      <c r="F68" s="24" t="s">
        <v>154</v>
      </c>
      <c r="G68" s="25">
        <v>1660983.9040000001</v>
      </c>
      <c r="H68" s="20">
        <v>298694.73545631999</v>
      </c>
      <c r="I68" s="26">
        <v>0.17982999999999999</v>
      </c>
      <c r="J68" s="20">
        <v>242751.253985572</v>
      </c>
      <c r="K68" s="20">
        <v>29869.47</v>
      </c>
      <c r="L68" s="20">
        <v>212881.78398557199</v>
      </c>
    </row>
    <row r="69" spans="1:12" x14ac:dyDescent="0.35">
      <c r="A69" s="22" t="s">
        <v>155</v>
      </c>
      <c r="B69" s="23">
        <v>0.35499999999999998</v>
      </c>
      <c r="C69" s="23" t="s">
        <v>26</v>
      </c>
      <c r="D69" s="19">
        <v>35531</v>
      </c>
      <c r="E69" s="19">
        <v>39417</v>
      </c>
      <c r="F69" s="24" t="s">
        <v>156</v>
      </c>
      <c r="G69" s="25">
        <v>1579249.7248</v>
      </c>
      <c r="H69" s="20">
        <v>283996.47801078402</v>
      </c>
      <c r="I69" s="26">
        <v>0.17982999999999999</v>
      </c>
      <c r="J69" s="20">
        <v>230556.77366521599</v>
      </c>
      <c r="K69" s="20">
        <v>28399.65</v>
      </c>
      <c r="L69" s="20">
        <v>202157.123665216</v>
      </c>
    </row>
    <row r="70" spans="1:12" x14ac:dyDescent="0.35">
      <c r="A70" s="22" t="s">
        <v>157</v>
      </c>
      <c r="B70" s="23">
        <v>0.48</v>
      </c>
      <c r="C70" s="23" t="s">
        <v>26</v>
      </c>
      <c r="D70" s="19">
        <v>41194</v>
      </c>
      <c r="E70" s="19">
        <v>41194</v>
      </c>
      <c r="F70" s="24" t="s">
        <v>158</v>
      </c>
      <c r="G70" s="25">
        <v>1623359.92</v>
      </c>
      <c r="H70" s="20">
        <v>280305.5573864</v>
      </c>
      <c r="I70" s="26">
        <v>0.17266999999999999</v>
      </c>
      <c r="J70" s="20">
        <v>225469.46437920001</v>
      </c>
      <c r="K70" s="20">
        <v>28030.560000000001</v>
      </c>
      <c r="L70" s="20">
        <v>197438.90437919999</v>
      </c>
    </row>
    <row r="71" spans="1:12" x14ac:dyDescent="0.35">
      <c r="A71" s="22" t="s">
        <v>159</v>
      </c>
      <c r="B71" s="23">
        <v>0.6</v>
      </c>
      <c r="C71" s="23" t="s">
        <v>26</v>
      </c>
      <c r="D71" s="19">
        <v>37329</v>
      </c>
      <c r="E71" s="19">
        <v>39934</v>
      </c>
      <c r="F71" s="24" t="s">
        <v>160</v>
      </c>
      <c r="G71" s="25">
        <v>1450586.1359999999</v>
      </c>
      <c r="H71" s="20">
        <v>250472.70810312001</v>
      </c>
      <c r="I71" s="26">
        <v>0.17266999999999999</v>
      </c>
      <c r="J71" s="20">
        <v>202238.35131696</v>
      </c>
      <c r="K71" s="20">
        <v>25047.27</v>
      </c>
      <c r="L71" s="20">
        <v>177191.08131695999</v>
      </c>
    </row>
    <row r="72" spans="1:12" x14ac:dyDescent="0.35">
      <c r="A72" s="22" t="s">
        <v>161</v>
      </c>
      <c r="B72" s="23">
        <v>0.35</v>
      </c>
      <c r="C72" s="23" t="s">
        <v>26</v>
      </c>
      <c r="D72" s="19">
        <v>37498</v>
      </c>
      <c r="E72" s="19">
        <v>39569</v>
      </c>
      <c r="F72" s="24" t="s">
        <v>162</v>
      </c>
      <c r="G72" s="25">
        <v>1355834.7327062399</v>
      </c>
      <c r="H72" s="20">
        <v>243819.759982563</v>
      </c>
      <c r="I72" s="26">
        <v>0.17982999999999999</v>
      </c>
      <c r="J72" s="20">
        <v>197999.30843289799</v>
      </c>
      <c r="K72" s="20">
        <v>24381.99</v>
      </c>
      <c r="L72" s="20">
        <v>173617.31843289899</v>
      </c>
    </row>
    <row r="73" spans="1:12" x14ac:dyDescent="0.35">
      <c r="A73" s="22" t="s">
        <v>163</v>
      </c>
      <c r="B73" s="23">
        <v>0.52</v>
      </c>
      <c r="C73" s="23" t="s">
        <v>26</v>
      </c>
      <c r="D73" s="19">
        <v>36958</v>
      </c>
      <c r="E73" s="19">
        <v>39934</v>
      </c>
      <c r="F73" s="24" t="s">
        <v>164</v>
      </c>
      <c r="G73" s="25">
        <v>1355513.3584296</v>
      </c>
      <c r="H73" s="20">
        <v>234056.49160003901</v>
      </c>
      <c r="I73" s="26">
        <v>0.17266999999999999</v>
      </c>
      <c r="J73" s="20">
        <v>188248.861257357</v>
      </c>
      <c r="K73" s="20">
        <v>23405.66</v>
      </c>
      <c r="L73" s="20">
        <v>164843.201257357</v>
      </c>
    </row>
    <row r="74" spans="1:12" x14ac:dyDescent="0.35">
      <c r="A74" s="22" t="s">
        <v>165</v>
      </c>
      <c r="B74" s="23">
        <v>0.3</v>
      </c>
      <c r="C74" s="23" t="s">
        <v>26</v>
      </c>
      <c r="D74" s="19">
        <v>35885</v>
      </c>
      <c r="E74" s="19">
        <v>39448</v>
      </c>
      <c r="F74" s="24" t="s">
        <v>166</v>
      </c>
      <c r="G74" s="25">
        <v>1250000.004</v>
      </c>
      <c r="H74" s="20">
        <v>224787.50071932</v>
      </c>
      <c r="I74" s="26">
        <v>0.17982999999999999</v>
      </c>
      <c r="J74" s="20">
        <v>182768.37931871999</v>
      </c>
      <c r="K74" s="20">
        <v>22478.76</v>
      </c>
      <c r="L74" s="20">
        <v>160289.61931872001</v>
      </c>
    </row>
    <row r="76" spans="1:12" ht="21" x14ac:dyDescent="0.5">
      <c r="A76" s="40" t="s">
        <v>167</v>
      </c>
    </row>
    <row r="77" spans="1:12" x14ac:dyDescent="0.35">
      <c r="A77" s="22" t="s">
        <v>41</v>
      </c>
      <c r="B77" s="23">
        <v>20.07</v>
      </c>
      <c r="C77" s="23" t="s">
        <v>26</v>
      </c>
      <c r="D77" s="19">
        <v>41016</v>
      </c>
      <c r="E77" s="19">
        <v>41016</v>
      </c>
      <c r="F77" s="24" t="s">
        <v>43</v>
      </c>
      <c r="G77" s="25">
        <v>50477241</v>
      </c>
      <c r="H77" s="20">
        <v>5168294.7048037099</v>
      </c>
      <c r="I77" s="26">
        <v>0.102388613212907</v>
      </c>
      <c r="J77" s="20">
        <v>3421648.5961010102</v>
      </c>
      <c r="K77" s="20">
        <v>574395.30000000005</v>
      </c>
      <c r="L77" s="20">
        <v>2847253.2961010099</v>
      </c>
    </row>
    <row r="78" spans="1:12" x14ac:dyDescent="0.35">
      <c r="A78" s="22" t="s">
        <v>168</v>
      </c>
      <c r="B78" s="23">
        <v>1.95</v>
      </c>
      <c r="C78" s="42"/>
      <c r="D78" s="19">
        <v>37575</v>
      </c>
      <c r="E78" s="19">
        <v>37575</v>
      </c>
      <c r="F78" s="24" t="s">
        <v>169</v>
      </c>
      <c r="G78" s="25">
        <v>4312198.72</v>
      </c>
      <c r="H78" s="20">
        <v>479516.49766400002</v>
      </c>
      <c r="I78" s="26">
        <v>0.11119999999999999</v>
      </c>
      <c r="J78" s="20">
        <v>329924.69786740001</v>
      </c>
      <c r="K78" s="20">
        <v>47951.65</v>
      </c>
      <c r="L78" s="20">
        <v>281973.04786739999</v>
      </c>
    </row>
    <row r="79" spans="1:12" x14ac:dyDescent="0.35">
      <c r="A79" s="22" t="s">
        <v>170</v>
      </c>
      <c r="B79" s="23">
        <v>2</v>
      </c>
      <c r="C79" s="23" t="s">
        <v>26</v>
      </c>
      <c r="D79" s="19">
        <v>39660</v>
      </c>
      <c r="E79" s="19">
        <v>40001</v>
      </c>
      <c r="F79" s="24" t="s">
        <v>171</v>
      </c>
      <c r="G79" s="25">
        <v>3864014.7638360001</v>
      </c>
      <c r="H79" s="20">
        <v>408433.80707520898</v>
      </c>
      <c r="I79" s="26">
        <v>0.105701927150438</v>
      </c>
      <c r="J79" s="20">
        <v>275602.98491467</v>
      </c>
      <c r="K79" s="20">
        <v>41229.49</v>
      </c>
      <c r="L79" s="20">
        <v>234373.49491467001</v>
      </c>
    </row>
    <row r="80" spans="1:12" x14ac:dyDescent="0.35">
      <c r="A80" s="22" t="s">
        <v>172</v>
      </c>
      <c r="B80" s="23">
        <v>1.8</v>
      </c>
      <c r="C80" s="42"/>
      <c r="D80" s="19">
        <v>37567</v>
      </c>
      <c r="E80" s="19">
        <v>37567</v>
      </c>
      <c r="F80" s="24" t="s">
        <v>173</v>
      </c>
      <c r="G80" s="25">
        <v>3447501.999115</v>
      </c>
      <c r="H80" s="20">
        <v>383362.22230158799</v>
      </c>
      <c r="I80" s="26">
        <v>0.11119999999999999</v>
      </c>
      <c r="J80" s="20">
        <v>263985.88178784598</v>
      </c>
      <c r="K80" s="20">
        <v>38336.230000000003</v>
      </c>
      <c r="L80" s="20">
        <v>225649.651787846</v>
      </c>
    </row>
    <row r="81" spans="1:12" x14ac:dyDescent="0.35">
      <c r="A81" s="22" t="s">
        <v>174</v>
      </c>
      <c r="B81" s="23">
        <v>1.8</v>
      </c>
      <c r="C81" s="42"/>
      <c r="D81" s="19">
        <v>37567</v>
      </c>
      <c r="E81" s="19">
        <v>37567</v>
      </c>
      <c r="F81" s="24" t="s">
        <v>173</v>
      </c>
      <c r="G81" s="25">
        <v>3447043.0182331</v>
      </c>
      <c r="H81" s="20">
        <v>383311.18362751999</v>
      </c>
      <c r="I81" s="26">
        <v>0.11119999999999999</v>
      </c>
      <c r="J81" s="20">
        <v>263871.22130364901</v>
      </c>
      <c r="K81" s="20">
        <v>38331.120000000003</v>
      </c>
      <c r="L81" s="20">
        <v>225540.10130364899</v>
      </c>
    </row>
    <row r="82" spans="1:12" x14ac:dyDescent="0.35">
      <c r="A82" s="22" t="s">
        <v>175</v>
      </c>
      <c r="B82" s="23">
        <v>1.8</v>
      </c>
      <c r="C82" s="42"/>
      <c r="D82" s="19">
        <v>37567</v>
      </c>
      <c r="E82" s="19">
        <v>37567</v>
      </c>
      <c r="F82" s="24" t="s">
        <v>173</v>
      </c>
      <c r="G82" s="25">
        <v>3390803.8779793</v>
      </c>
      <c r="H82" s="20">
        <v>377057.39123129798</v>
      </c>
      <c r="I82" s="26">
        <v>0.11119999999999999</v>
      </c>
      <c r="J82" s="20">
        <v>259606.47793066601</v>
      </c>
      <c r="K82" s="20">
        <v>37705.74</v>
      </c>
      <c r="L82" s="20">
        <v>221900.73793066599</v>
      </c>
    </row>
    <row r="83" spans="1:12" x14ac:dyDescent="0.35">
      <c r="A83" s="22" t="s">
        <v>176</v>
      </c>
      <c r="B83" s="23">
        <v>1.8</v>
      </c>
      <c r="C83" s="42"/>
      <c r="D83" s="19">
        <v>37525</v>
      </c>
      <c r="E83" s="19">
        <v>37525</v>
      </c>
      <c r="F83" s="24" t="s">
        <v>173</v>
      </c>
      <c r="G83" s="25">
        <v>3308583.8110695998</v>
      </c>
      <c r="H83" s="20">
        <v>367914.51979093999</v>
      </c>
      <c r="I83" s="26">
        <v>0.11119999999999999</v>
      </c>
      <c r="J83" s="20">
        <v>253203.656123528</v>
      </c>
      <c r="K83" s="20">
        <v>36791.440000000002</v>
      </c>
      <c r="L83" s="20">
        <v>216412.21612352799</v>
      </c>
    </row>
    <row r="84" spans="1:12" x14ac:dyDescent="0.35">
      <c r="A84" s="22" t="s">
        <v>177</v>
      </c>
      <c r="B84" s="23">
        <v>1.8</v>
      </c>
      <c r="C84" s="42"/>
      <c r="D84" s="19">
        <v>37567</v>
      </c>
      <c r="E84" s="19">
        <v>37567</v>
      </c>
      <c r="F84" s="24" t="s">
        <v>173</v>
      </c>
      <c r="G84" s="25">
        <v>3293580.9390993002</v>
      </c>
      <c r="H84" s="20">
        <v>366246.20042784198</v>
      </c>
      <c r="I84" s="26">
        <v>0.11119999999999999</v>
      </c>
      <c r="J84" s="20">
        <v>252148.75540069101</v>
      </c>
      <c r="K84" s="20">
        <v>36624.629999999997</v>
      </c>
      <c r="L84" s="20">
        <v>215524.125400691</v>
      </c>
    </row>
    <row r="85" spans="1:12" x14ac:dyDescent="0.35">
      <c r="A85" s="22" t="s">
        <v>178</v>
      </c>
      <c r="B85" s="23">
        <v>1.8</v>
      </c>
      <c r="C85" s="42"/>
      <c r="D85" s="19">
        <v>37567</v>
      </c>
      <c r="E85" s="19">
        <v>37567</v>
      </c>
      <c r="F85" s="24" t="s">
        <v>173</v>
      </c>
      <c r="G85" s="25">
        <v>3246671.3585688998</v>
      </c>
      <c r="H85" s="20">
        <v>361029.855072862</v>
      </c>
      <c r="I85" s="26">
        <v>0.11119999999999999</v>
      </c>
      <c r="J85" s="20">
        <v>248561.428369309</v>
      </c>
      <c r="K85" s="20">
        <v>36102.99</v>
      </c>
      <c r="L85" s="20">
        <v>212458.43836930901</v>
      </c>
    </row>
    <row r="86" spans="1:12" x14ac:dyDescent="0.35">
      <c r="A86" s="22" t="s">
        <v>179</v>
      </c>
      <c r="B86" s="23">
        <v>1.8</v>
      </c>
      <c r="C86" s="42"/>
      <c r="D86" s="19">
        <v>37525</v>
      </c>
      <c r="E86" s="19">
        <v>37525</v>
      </c>
      <c r="F86" s="24" t="s">
        <v>173</v>
      </c>
      <c r="G86" s="25">
        <v>3203102.0377305001</v>
      </c>
      <c r="H86" s="20">
        <v>356184.94659563201</v>
      </c>
      <c r="I86" s="26">
        <v>0.11119999999999999</v>
      </c>
      <c r="J86" s="20">
        <v>244980.463475795</v>
      </c>
      <c r="K86" s="20">
        <v>35618.480000000003</v>
      </c>
      <c r="L86" s="20">
        <v>209361.98347579499</v>
      </c>
    </row>
    <row r="87" spans="1:12" x14ac:dyDescent="0.35">
      <c r="A87" s="22" t="s">
        <v>180</v>
      </c>
      <c r="B87" s="23">
        <v>1.8</v>
      </c>
      <c r="C87" s="42"/>
      <c r="D87" s="19">
        <v>37525</v>
      </c>
      <c r="E87" s="19">
        <v>37525</v>
      </c>
      <c r="F87" s="24" t="s">
        <v>173</v>
      </c>
      <c r="G87" s="25">
        <v>3202080.9733608002</v>
      </c>
      <c r="H87" s="20">
        <v>356071.404237721</v>
      </c>
      <c r="I87" s="26">
        <v>0.11119999999999999</v>
      </c>
      <c r="J87" s="20">
        <v>244967.68338452801</v>
      </c>
      <c r="K87" s="20">
        <v>35607.14</v>
      </c>
      <c r="L87" s="20">
        <v>209360.54338452799</v>
      </c>
    </row>
    <row r="88" spans="1:12" x14ac:dyDescent="0.35">
      <c r="A88" s="22" t="s">
        <v>181</v>
      </c>
      <c r="B88" s="23">
        <v>1.8</v>
      </c>
      <c r="C88" s="42"/>
      <c r="D88" s="19">
        <v>37525</v>
      </c>
      <c r="E88" s="19">
        <v>37525</v>
      </c>
      <c r="F88" s="24" t="s">
        <v>173</v>
      </c>
      <c r="G88" s="25">
        <v>3155506.0016868999</v>
      </c>
      <c r="H88" s="20">
        <v>350892.26738758298</v>
      </c>
      <c r="I88" s="26">
        <v>0.11119999999999999</v>
      </c>
      <c r="J88" s="20">
        <v>241570.624109122</v>
      </c>
      <c r="K88" s="20">
        <v>35089.21</v>
      </c>
      <c r="L88" s="20">
        <v>206481.41410912201</v>
      </c>
    </row>
    <row r="89" spans="1:12" x14ac:dyDescent="0.35">
      <c r="A89" s="22" t="s">
        <v>182</v>
      </c>
      <c r="B89" s="23">
        <v>1.8</v>
      </c>
      <c r="C89" s="42"/>
      <c r="D89" s="19">
        <v>37525</v>
      </c>
      <c r="E89" s="19">
        <v>37525</v>
      </c>
      <c r="F89" s="24" t="s">
        <v>173</v>
      </c>
      <c r="G89" s="25">
        <v>3129852.9606259</v>
      </c>
      <c r="H89" s="20">
        <v>348039.64922159998</v>
      </c>
      <c r="I89" s="26">
        <v>0.11119999999999999</v>
      </c>
      <c r="J89" s="20">
        <v>239407.31223215</v>
      </c>
      <c r="K89" s="20">
        <v>34803.97</v>
      </c>
      <c r="L89" s="20">
        <v>204603.34223215</v>
      </c>
    </row>
    <row r="90" spans="1:12" x14ac:dyDescent="0.35">
      <c r="A90" s="22" t="s">
        <v>183</v>
      </c>
      <c r="B90" s="23">
        <v>1.8</v>
      </c>
      <c r="C90" s="42"/>
      <c r="D90" s="19">
        <v>37525</v>
      </c>
      <c r="E90" s="19">
        <v>37525</v>
      </c>
      <c r="F90" s="24" t="s">
        <v>173</v>
      </c>
      <c r="G90" s="25">
        <v>3091711.0195304998</v>
      </c>
      <c r="H90" s="20">
        <v>343798.26537179202</v>
      </c>
      <c r="I90" s="26">
        <v>0.11119999999999999</v>
      </c>
      <c r="J90" s="20">
        <v>236433.58306730699</v>
      </c>
      <c r="K90" s="20">
        <v>34379.839999999997</v>
      </c>
      <c r="L90" s="20">
        <v>202053.74306730699</v>
      </c>
    </row>
    <row r="91" spans="1:12" x14ac:dyDescent="0.35">
      <c r="A91" s="22" t="s">
        <v>184</v>
      </c>
      <c r="B91" s="23">
        <v>6.9</v>
      </c>
      <c r="C91" s="23" t="s">
        <v>26</v>
      </c>
      <c r="D91" s="19">
        <v>42689</v>
      </c>
      <c r="E91" s="19">
        <v>42689</v>
      </c>
      <c r="F91" s="24" t="s">
        <v>185</v>
      </c>
      <c r="G91" s="25">
        <v>3465713</v>
      </c>
      <c r="H91" s="20">
        <v>356219.67540000001</v>
      </c>
      <c r="I91" s="26">
        <v>0.102783951065769</v>
      </c>
      <c r="J91" s="20">
        <v>240367.70817999999</v>
      </c>
      <c r="K91" s="20">
        <v>39612.79</v>
      </c>
      <c r="L91" s="20">
        <v>200754.91818000001</v>
      </c>
    </row>
  </sheetData>
  <mergeCells count="12">
    <mergeCell ref="G7:I7"/>
    <mergeCell ref="G42:I42"/>
    <mergeCell ref="F1:F2"/>
    <mergeCell ref="G1:J1"/>
    <mergeCell ref="G4:I4"/>
    <mergeCell ref="G5:I5"/>
    <mergeCell ref="G6:I6"/>
    <mergeCell ref="A1:A2"/>
    <mergeCell ref="B1:B2"/>
    <mergeCell ref="C1:C2"/>
    <mergeCell ref="D1:D2"/>
    <mergeCell ref="E1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Top15 SIA</vt:lpstr>
      <vt:lpstr>Top15 pa veidiem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 Tinkuss</dc:creator>
  <dc:description/>
  <cp:lastModifiedBy>Kaspars Ģērmanis</cp:lastModifiedBy>
  <cp:revision>0</cp:revision>
  <dcterms:created xsi:type="dcterms:W3CDTF">2015-02-13T09:07:48Z</dcterms:created>
  <dcterms:modified xsi:type="dcterms:W3CDTF">2017-11-19T20:03:44Z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Latvenergo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